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<sst xmlns="http://schemas.openxmlformats.org/spreadsheetml/2006/main" count="175" uniqueCount="115">
  <si>
    <t>第一师11团2019年第二批农机购置补贴档案信息汇总表</t>
  </si>
  <si>
    <t>单位：</t>
  </si>
  <si>
    <t>十一团</t>
  </si>
  <si>
    <t>序号</t>
  </si>
  <si>
    <t>购买机具型号名称</t>
  </si>
  <si>
    <t>类别</t>
  </si>
  <si>
    <t>机具生产厂家</t>
  </si>
  <si>
    <t>购机者姓名（组织名称）</t>
  </si>
  <si>
    <t>购置台数</t>
  </si>
  <si>
    <t>购机价格
（元）</t>
  </si>
  <si>
    <t>补贴金额（元）</t>
  </si>
  <si>
    <t>详细地址</t>
  </si>
  <si>
    <t>单位</t>
  </si>
  <si>
    <t>分档名称</t>
  </si>
  <si>
    <t>机具编号</t>
  </si>
  <si>
    <t>指标确认书编号</t>
  </si>
  <si>
    <t>黄海金马-404D</t>
  </si>
  <si>
    <t>动力机械</t>
  </si>
  <si>
    <t>江苏悦达智能农业装备有限公司</t>
  </si>
  <si>
    <t>王林</t>
  </si>
  <si>
    <t>11团4连1栋2号</t>
  </si>
  <si>
    <t>11团4连</t>
  </si>
  <si>
    <r>
      <rPr>
        <sz val="11"/>
        <rFont val="Arial"/>
        <charset val="0"/>
      </rPr>
      <t>40—50</t>
    </r>
    <r>
      <rPr>
        <sz val="11"/>
        <rFont val="宋体"/>
        <charset val="0"/>
      </rPr>
      <t>马力四轮驱动拖拉机</t>
    </r>
  </si>
  <si>
    <t>B7101110019140101000001</t>
  </si>
  <si>
    <t>7101110019000001</t>
  </si>
  <si>
    <t>LX2204</t>
  </si>
  <si>
    <t>第一拖拉机股份有限公司</t>
  </si>
  <si>
    <t>巩龙博</t>
  </si>
  <si>
    <t>1</t>
  </si>
  <si>
    <t>11团2连一区11栋4号</t>
  </si>
  <si>
    <t>11团2连</t>
  </si>
  <si>
    <r>
      <rPr>
        <sz val="11"/>
        <rFont val="Arial"/>
        <charset val="0"/>
      </rPr>
      <t>210-300</t>
    </r>
    <r>
      <rPr>
        <sz val="11"/>
        <rFont val="宋体"/>
        <charset val="0"/>
      </rPr>
      <t>马力四轮驱动拖拉机</t>
    </r>
  </si>
  <si>
    <t>B7101110019140101000002</t>
  </si>
  <si>
    <t>7101110019000002</t>
  </si>
  <si>
    <t>TY454-D</t>
  </si>
  <si>
    <t>潍坊泰鸿拖拉机有限公司</t>
  </si>
  <si>
    <t>杜宏伟</t>
  </si>
  <si>
    <t>11团2连一区24栋3号</t>
  </si>
  <si>
    <t>B7101110019140101000003</t>
  </si>
  <si>
    <t>7101110019000003</t>
  </si>
  <si>
    <t>1GQN-160</t>
  </si>
  <si>
    <t>耕整地机械</t>
  </si>
  <si>
    <t>潍坊恒旋农业装备有限公司</t>
  </si>
  <si>
    <r>
      <rPr>
        <sz val="11"/>
        <rFont val="宋体"/>
        <charset val="0"/>
      </rPr>
      <t>单轴</t>
    </r>
    <r>
      <rPr>
        <sz val="11"/>
        <rFont val="Arial"/>
        <charset val="0"/>
      </rPr>
      <t>1500—2000mm</t>
    </r>
    <r>
      <rPr>
        <sz val="11"/>
        <rFont val="宋体"/>
        <charset val="0"/>
      </rPr>
      <t>旋耕机</t>
    </r>
  </si>
  <si>
    <t>B7101110019010102000001</t>
  </si>
  <si>
    <t>7101110019000004</t>
  </si>
  <si>
    <t>新东方504B</t>
  </si>
  <si>
    <t>洛阳映山红拖拉机有限公司</t>
  </si>
  <si>
    <t>张书东</t>
  </si>
  <si>
    <t>11团10连8栋1号</t>
  </si>
  <si>
    <t>11团10连</t>
  </si>
  <si>
    <r>
      <rPr>
        <sz val="11"/>
        <rFont val="Arial"/>
        <charset val="0"/>
      </rPr>
      <t>50—60</t>
    </r>
    <r>
      <rPr>
        <sz val="11"/>
        <rFont val="宋体"/>
        <charset val="0"/>
      </rPr>
      <t>马力四轮驱动拖拉机</t>
    </r>
  </si>
  <si>
    <t>B7101110019140101000004</t>
  </si>
  <si>
    <t>7101110019000005</t>
  </si>
  <si>
    <t>王宗凡</t>
  </si>
  <si>
    <t>11团2连一区39栋7号</t>
  </si>
  <si>
    <t>B7101110019140101000005</t>
  </si>
  <si>
    <t>7101110019000006</t>
  </si>
  <si>
    <t>胡文勇</t>
  </si>
  <si>
    <t>11团民主西路439号1区栋1号</t>
  </si>
  <si>
    <t>11团6连</t>
  </si>
  <si>
    <t>B7101110019140101000006</t>
  </si>
  <si>
    <t>7101110019000007</t>
  </si>
  <si>
    <t>潍坊科比特农业机械装备有限公司</t>
  </si>
  <si>
    <t>11团民主西路439号1区1栋1号</t>
  </si>
  <si>
    <t>B7101110019010102000002</t>
  </si>
  <si>
    <t>7101110019000008</t>
  </si>
  <si>
    <t>2MBJ-2/12</t>
  </si>
  <si>
    <t>种植施肥机械</t>
  </si>
  <si>
    <t>新疆金天成机械装备有限公司</t>
  </si>
  <si>
    <t>吐古洪江·吐尼亚孜</t>
  </si>
  <si>
    <t>11团3连一区48栋104号</t>
  </si>
  <si>
    <t>11团3连</t>
  </si>
  <si>
    <r>
      <rPr>
        <sz val="11"/>
        <rFont val="宋体"/>
        <charset val="0"/>
      </rPr>
      <t>机械式</t>
    </r>
    <r>
      <rPr>
        <sz val="11"/>
        <rFont val="Arial"/>
        <charset val="0"/>
      </rPr>
      <t>(</t>
    </r>
    <r>
      <rPr>
        <sz val="11"/>
        <rFont val="宋体"/>
        <charset val="0"/>
      </rPr>
      <t>精量</t>
    </r>
    <r>
      <rPr>
        <sz val="11"/>
        <rFont val="Arial"/>
        <charset val="0"/>
      </rPr>
      <t>)</t>
    </r>
    <r>
      <rPr>
        <sz val="11"/>
        <rFont val="宋体"/>
        <charset val="0"/>
      </rPr>
      <t>铺膜播种机</t>
    </r>
    <r>
      <rPr>
        <sz val="11"/>
        <rFont val="Arial"/>
        <charset val="0"/>
      </rPr>
      <t>,2</t>
    </r>
    <r>
      <rPr>
        <sz val="11"/>
        <rFont val="宋体"/>
        <charset val="0"/>
      </rPr>
      <t>膜</t>
    </r>
    <r>
      <rPr>
        <sz val="11"/>
        <rFont val="Arial"/>
        <charset val="0"/>
      </rPr>
      <t>12</t>
    </r>
    <r>
      <rPr>
        <sz val="11"/>
        <rFont val="宋体"/>
        <charset val="0"/>
      </rPr>
      <t>行</t>
    </r>
  </si>
  <si>
    <t>B7101110019020106000001</t>
  </si>
  <si>
    <t>7101110019000009</t>
  </si>
  <si>
    <t>托乎提·肉孜</t>
  </si>
  <si>
    <t>11团1连二区25栋1号</t>
  </si>
  <si>
    <t>11团1连</t>
  </si>
  <si>
    <t>B7101110019020106000002</t>
  </si>
  <si>
    <t>7101110019000010</t>
  </si>
  <si>
    <t>3WPZ-1600M</t>
  </si>
  <si>
    <t>田间管理机械</t>
  </si>
  <si>
    <t>青州市隆顺农业机械有限公司</t>
  </si>
  <si>
    <t>陈玉清</t>
  </si>
  <si>
    <t>11团花桥南路135号</t>
  </si>
  <si>
    <r>
      <rPr>
        <sz val="11"/>
        <rFont val="Arial"/>
        <charset val="0"/>
      </rPr>
      <t>50—100</t>
    </r>
    <r>
      <rPr>
        <sz val="11"/>
        <rFont val="宋体"/>
        <charset val="0"/>
      </rPr>
      <t>马力自走式喷杆喷雾机</t>
    </r>
  </si>
  <si>
    <t>B7101110019030202000001</t>
  </si>
  <si>
    <t>7101110019000011</t>
  </si>
  <si>
    <t>M904-D</t>
  </si>
  <si>
    <t>雷沃重工股份有限公司</t>
  </si>
  <si>
    <t>张高中</t>
  </si>
  <si>
    <t>11团15连1栋1号</t>
  </si>
  <si>
    <t>11团15连</t>
  </si>
  <si>
    <r>
      <rPr>
        <sz val="11"/>
        <rFont val="Arial"/>
        <charset val="0"/>
      </rPr>
      <t>90—100</t>
    </r>
    <r>
      <rPr>
        <sz val="11"/>
        <rFont val="宋体"/>
        <charset val="0"/>
      </rPr>
      <t>马力四轮驱动拖拉机</t>
    </r>
  </si>
  <si>
    <t>B7101110019140101000007</t>
  </si>
  <si>
    <t>7101110019000012</t>
  </si>
  <si>
    <t>王凤喜</t>
  </si>
  <si>
    <t>11团4连10栋3号</t>
  </si>
  <si>
    <t>B7101110019140101000008</t>
  </si>
  <si>
    <t>7101110019000013</t>
  </si>
  <si>
    <t>河北圣和农业机械有限公司</t>
  </si>
  <si>
    <t>王国庆</t>
  </si>
  <si>
    <t>11团1连二区68栋1号</t>
  </si>
  <si>
    <t>B7101110019010102000003</t>
  </si>
  <si>
    <t>7101110019000014</t>
  </si>
  <si>
    <t>王仕华</t>
  </si>
  <si>
    <t>11团建设东路2号4号楼1单元402室</t>
  </si>
  <si>
    <t>B7101110019030202000002</t>
  </si>
  <si>
    <t>7101110019000015</t>
  </si>
  <si>
    <t>WFT454A</t>
  </si>
  <si>
    <t>潍坊沃富田农业装备有限公司</t>
  </si>
  <si>
    <t>B7101110019140101000009</t>
  </si>
  <si>
    <t>7101110019000016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</si>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</sst>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方正小标宋简体"/>
      <charset val="134"/>
    </font>
    <font>
      <b/>
      <sz val="11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2"/>
      <name val="Arial Unicode MS"/>
      <charset val="134"/>
    </font>
    <font>
      <sz val="11"/>
      <name val="Arial"/>
      <charset val="0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21" fillId="9" borderId="5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176" fontId="4" fillId="0" borderId="2" xfId="49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76" fontId="0" fillId="0" borderId="2" xfId="0" applyNumberFormat="1" applyBorder="1" applyAlignment="1">
      <alignment horizontal="left" vertical="center" wrapText="1"/>
    </xf>
    <xf numFmtId="176" fontId="0" fillId="0" borderId="2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4" fillId="0" borderId="2" xfId="49" applyNumberFormat="1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 quotePrefix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G8" sqref="G8"/>
    </sheetView>
  </sheetViews>
  <sheetFormatPr defaultColWidth="9" defaultRowHeight="14.4"/>
  <cols>
    <col min="1" max="1" width="4.87962962962963" style="2" customWidth="1"/>
    <col min="2" max="2" width="16.1111111111111" style="3" customWidth="1"/>
    <col min="3" max="3" width="11.8796296296296" style="3" customWidth="1"/>
    <col min="4" max="4" width="16.0092592592593" style="3" customWidth="1"/>
    <col min="5" max="5" width="9.12962962962963" style="2" customWidth="1"/>
    <col min="6" max="6" width="7" style="2" customWidth="1"/>
    <col min="7" max="7" width="12.6296296296296" style="4" customWidth="1"/>
    <col min="8" max="8" width="11.5" style="4" customWidth="1"/>
    <col min="9" max="9" width="15.7777777777778" style="3" customWidth="1"/>
    <col min="10" max="10" width="9" style="3"/>
    <col min="11" max="11" width="17.8703703703704" style="3" customWidth="1"/>
    <col min="12" max="12" width="26.6296296296296" style="3" customWidth="1"/>
    <col min="13" max="13" width="19.5" style="3" customWidth="1"/>
    <col min="14" max="16384" width="9" style="3"/>
  </cols>
  <sheetData>
    <row r="1" s="1" customFormat="1" ht="25.5" customHeight="1" spans="1:13">
      <c r="A1" s="5" t="s">
        <v>0</v>
      </c>
      <c r="B1" s="5"/>
      <c r="C1" s="5"/>
      <c r="D1" s="5"/>
      <c r="E1" s="5"/>
      <c r="F1" s="5"/>
      <c r="G1" s="6"/>
      <c r="H1" s="7"/>
      <c r="I1" s="5"/>
      <c r="J1" s="5"/>
      <c r="K1" s="24"/>
      <c r="L1" s="5"/>
      <c r="M1" s="5"/>
    </row>
    <row r="2" s="1" customFormat="1" ht="12" customHeight="1" spans="1:13">
      <c r="A2" s="5"/>
      <c r="B2" s="5"/>
      <c r="C2" s="5"/>
      <c r="D2" s="5"/>
      <c r="E2" s="5"/>
      <c r="F2" s="5"/>
      <c r="G2" s="6"/>
      <c r="H2" s="7"/>
      <c r="I2" s="5"/>
      <c r="J2" s="5"/>
      <c r="K2" s="24"/>
      <c r="L2" s="5"/>
      <c r="M2" s="5"/>
    </row>
    <row r="3" s="1" customFormat="1" ht="25.5" customHeight="1" spans="1:13">
      <c r="A3" s="8"/>
      <c r="B3" s="9" t="s">
        <v>1</v>
      </c>
      <c r="C3" s="9" t="s">
        <v>2</v>
      </c>
      <c r="D3" s="8"/>
      <c r="E3" s="8"/>
      <c r="F3" s="8"/>
      <c r="G3" s="10"/>
      <c r="H3" s="11"/>
      <c r="I3" s="8"/>
      <c r="J3" s="8"/>
      <c r="K3" s="25"/>
      <c r="L3" s="8"/>
      <c r="M3" s="8"/>
    </row>
    <row r="4" s="1" customFormat="1" ht="56" customHeight="1" spans="1:13">
      <c r="A4" s="12" t="s">
        <v>3</v>
      </c>
      <c r="B4" s="12" t="s">
        <v>4</v>
      </c>
      <c r="C4" s="12" t="s">
        <v>5</v>
      </c>
      <c r="D4" s="13" t="s">
        <v>6</v>
      </c>
      <c r="E4" s="12" t="s">
        <v>7</v>
      </c>
      <c r="F4" s="12" t="s">
        <v>8</v>
      </c>
      <c r="G4" s="14" t="s">
        <v>9</v>
      </c>
      <c r="H4" s="14" t="s">
        <v>10</v>
      </c>
      <c r="I4" s="12" t="s">
        <v>11</v>
      </c>
      <c r="J4" s="26" t="s">
        <v>12</v>
      </c>
      <c r="K4" s="27" t="s">
        <v>13</v>
      </c>
      <c r="L4" s="27" t="s">
        <v>14</v>
      </c>
      <c r="M4" s="28" t="s">
        <v>15</v>
      </c>
    </row>
    <row r="5" ht="28.8" spans="1:13">
      <c r="A5" s="15">
        <v>1</v>
      </c>
      <c r="B5" s="16" t="s">
        <v>16</v>
      </c>
      <c r="C5" s="17" t="s">
        <v>17</v>
      </c>
      <c r="D5" s="16" t="s">
        <v>18</v>
      </c>
      <c r="E5" s="18" t="s">
        <v>19</v>
      </c>
      <c r="F5" s="18">
        <v>1</v>
      </c>
      <c r="G5" s="19">
        <v>39000</v>
      </c>
      <c r="H5" s="19">
        <v>11700</v>
      </c>
      <c r="I5" s="16" t="s">
        <v>20</v>
      </c>
      <c r="J5" s="16" t="s">
        <v>21</v>
      </c>
      <c r="K5" s="29" t="s">
        <v>22</v>
      </c>
      <c r="L5" s="29" t="s">
        <v>23</v>
      </c>
      <c r="M5" s="30" t="s">
        <v>24</v>
      </c>
    </row>
    <row r="6" ht="28.8" spans="1:13">
      <c r="A6" s="15">
        <v>2</v>
      </c>
      <c r="B6" s="16" t="s">
        <v>25</v>
      </c>
      <c r="C6" s="17" t="s">
        <v>17</v>
      </c>
      <c r="D6" s="16" t="s">
        <v>26</v>
      </c>
      <c r="E6" s="18" t="s">
        <v>27</v>
      </c>
      <c r="F6" s="18" t="s">
        <v>28</v>
      </c>
      <c r="G6" s="19">
        <v>560000</v>
      </c>
      <c r="H6" s="19">
        <v>168000</v>
      </c>
      <c r="I6" s="16" t="s">
        <v>29</v>
      </c>
      <c r="J6" s="16" t="s">
        <v>30</v>
      </c>
      <c r="K6" s="29" t="s">
        <v>31</v>
      </c>
      <c r="L6" s="29" t="s">
        <v>32</v>
      </c>
      <c r="M6" s="29" t="s">
        <v>33</v>
      </c>
    </row>
    <row r="7" ht="28.8" spans="1:13">
      <c r="A7" s="15">
        <v>3</v>
      </c>
      <c r="B7" s="16" t="s">
        <v>34</v>
      </c>
      <c r="C7" s="17" t="s">
        <v>17</v>
      </c>
      <c r="D7" s="16" t="s">
        <v>35</v>
      </c>
      <c r="E7" s="18" t="s">
        <v>36</v>
      </c>
      <c r="F7" s="18" t="s">
        <v>28</v>
      </c>
      <c r="G7" s="19">
        <v>34000</v>
      </c>
      <c r="H7" s="19">
        <v>10200</v>
      </c>
      <c r="I7" s="16" t="s">
        <v>37</v>
      </c>
      <c r="J7" s="16" t="s">
        <v>30</v>
      </c>
      <c r="K7" s="29" t="s">
        <v>22</v>
      </c>
      <c r="L7" s="29" t="s">
        <v>38</v>
      </c>
      <c r="M7" s="29" t="s">
        <v>39</v>
      </c>
    </row>
    <row r="8" ht="43.2" spans="1:13">
      <c r="A8" s="15">
        <v>4</v>
      </c>
      <c r="B8" s="16" t="s">
        <v>40</v>
      </c>
      <c r="C8" s="17" t="s">
        <v>41</v>
      </c>
      <c r="D8" s="16" t="s">
        <v>42</v>
      </c>
      <c r="E8" s="18" t="s">
        <v>36</v>
      </c>
      <c r="F8" s="18" t="s">
        <v>28</v>
      </c>
      <c r="G8" s="19">
        <v>3300</v>
      </c>
      <c r="H8" s="19">
        <v>990</v>
      </c>
      <c r="I8" s="16" t="s">
        <v>37</v>
      </c>
      <c r="J8" s="16" t="s">
        <v>30</v>
      </c>
      <c r="K8" s="17" t="s">
        <v>43</v>
      </c>
      <c r="L8" s="29" t="s">
        <v>44</v>
      </c>
      <c r="M8" s="29" t="s">
        <v>45</v>
      </c>
    </row>
    <row r="9" ht="28.8" spans="1:13">
      <c r="A9" s="15">
        <v>5</v>
      </c>
      <c r="B9" s="16" t="s">
        <v>46</v>
      </c>
      <c r="C9" s="17" t="s">
        <v>17</v>
      </c>
      <c r="D9" s="16" t="s">
        <v>47</v>
      </c>
      <c r="E9" s="18" t="s">
        <v>48</v>
      </c>
      <c r="F9" s="18" t="s">
        <v>28</v>
      </c>
      <c r="G9" s="19">
        <v>62100</v>
      </c>
      <c r="H9" s="19">
        <v>18600</v>
      </c>
      <c r="I9" s="16" t="s">
        <v>49</v>
      </c>
      <c r="J9" s="16" t="s">
        <v>50</v>
      </c>
      <c r="K9" s="29" t="s">
        <v>51</v>
      </c>
      <c r="L9" s="29" t="s">
        <v>52</v>
      </c>
      <c r="M9" s="29" t="s">
        <v>53</v>
      </c>
    </row>
    <row r="10" ht="28.8" spans="1:13">
      <c r="A10" s="15">
        <v>6</v>
      </c>
      <c r="B10" s="16" t="s">
        <v>16</v>
      </c>
      <c r="C10" s="17" t="s">
        <v>17</v>
      </c>
      <c r="D10" s="16" t="s">
        <v>18</v>
      </c>
      <c r="E10" s="18" t="s">
        <v>54</v>
      </c>
      <c r="F10" s="18" t="s">
        <v>28</v>
      </c>
      <c r="G10" s="19">
        <v>37000</v>
      </c>
      <c r="H10" s="19">
        <v>11100</v>
      </c>
      <c r="I10" s="16" t="s">
        <v>55</v>
      </c>
      <c r="J10" s="16" t="s">
        <v>30</v>
      </c>
      <c r="K10" s="29" t="s">
        <v>22</v>
      </c>
      <c r="L10" s="29" t="s">
        <v>56</v>
      </c>
      <c r="M10" s="29" t="s">
        <v>57</v>
      </c>
    </row>
    <row r="11" ht="28.8" spans="1:13">
      <c r="A11" s="15">
        <v>7</v>
      </c>
      <c r="B11" s="16" t="s">
        <v>34</v>
      </c>
      <c r="C11" s="17" t="s">
        <v>17</v>
      </c>
      <c r="D11" s="16" t="s">
        <v>35</v>
      </c>
      <c r="E11" s="18" t="s">
        <v>58</v>
      </c>
      <c r="F11" s="18">
        <v>1</v>
      </c>
      <c r="G11" s="19">
        <v>40000</v>
      </c>
      <c r="H11" s="19">
        <v>12000</v>
      </c>
      <c r="I11" s="16" t="s">
        <v>59</v>
      </c>
      <c r="J11" s="16" t="s">
        <v>60</v>
      </c>
      <c r="K11" s="29" t="s">
        <v>22</v>
      </c>
      <c r="L11" s="29" t="s">
        <v>61</v>
      </c>
      <c r="M11" s="29" t="s">
        <v>62</v>
      </c>
    </row>
    <row r="12" ht="43.2" spans="1:13">
      <c r="A12" s="15">
        <v>8</v>
      </c>
      <c r="B12" s="16" t="s">
        <v>40</v>
      </c>
      <c r="C12" s="17" t="s">
        <v>41</v>
      </c>
      <c r="D12" s="16" t="s">
        <v>63</v>
      </c>
      <c r="E12" s="18" t="s">
        <v>58</v>
      </c>
      <c r="F12" s="18" t="s">
        <v>28</v>
      </c>
      <c r="G12" s="19">
        <v>3500</v>
      </c>
      <c r="H12" s="19">
        <v>1050</v>
      </c>
      <c r="I12" s="16" t="s">
        <v>64</v>
      </c>
      <c r="J12" s="16" t="s">
        <v>60</v>
      </c>
      <c r="K12" s="17" t="s">
        <v>43</v>
      </c>
      <c r="L12" s="29" t="s">
        <v>65</v>
      </c>
      <c r="M12" s="29" t="s">
        <v>66</v>
      </c>
    </row>
    <row r="13" ht="43.2" spans="1:13">
      <c r="A13" s="15">
        <v>9</v>
      </c>
      <c r="B13" s="16" t="s">
        <v>67</v>
      </c>
      <c r="C13" s="17" t="s">
        <v>68</v>
      </c>
      <c r="D13" s="16" t="s">
        <v>69</v>
      </c>
      <c r="E13" s="18" t="s">
        <v>70</v>
      </c>
      <c r="F13" s="18" t="s">
        <v>28</v>
      </c>
      <c r="G13" s="19">
        <v>28000</v>
      </c>
      <c r="H13" s="19">
        <v>7800</v>
      </c>
      <c r="I13" s="16" t="s">
        <v>71</v>
      </c>
      <c r="J13" s="16" t="s">
        <v>72</v>
      </c>
      <c r="K13" s="17" t="s">
        <v>73</v>
      </c>
      <c r="L13" s="29" t="s">
        <v>74</v>
      </c>
      <c r="M13" s="29" t="s">
        <v>75</v>
      </c>
    </row>
    <row r="14" ht="28.8" spans="1:13">
      <c r="A14" s="15">
        <v>10</v>
      </c>
      <c r="B14" s="16" t="s">
        <v>67</v>
      </c>
      <c r="C14" s="17" t="s">
        <v>68</v>
      </c>
      <c r="D14" s="16" t="s">
        <v>69</v>
      </c>
      <c r="E14" s="18" t="s">
        <v>76</v>
      </c>
      <c r="F14" s="18" t="s">
        <v>28</v>
      </c>
      <c r="G14" s="19">
        <v>28000</v>
      </c>
      <c r="H14" s="19">
        <v>7800</v>
      </c>
      <c r="I14" s="16" t="s">
        <v>77</v>
      </c>
      <c r="J14" s="16" t="s">
        <v>78</v>
      </c>
      <c r="K14" s="17" t="s">
        <v>73</v>
      </c>
      <c r="L14" s="29" t="s">
        <v>79</v>
      </c>
      <c r="M14" s="29" t="s">
        <v>80</v>
      </c>
    </row>
    <row r="15" ht="28.8" spans="1:13">
      <c r="A15" s="15">
        <v>11</v>
      </c>
      <c r="B15" s="16" t="s">
        <v>81</v>
      </c>
      <c r="C15" s="17" t="s">
        <v>82</v>
      </c>
      <c r="D15" s="16" t="s">
        <v>83</v>
      </c>
      <c r="E15" s="18" t="s">
        <v>84</v>
      </c>
      <c r="F15" s="18" t="s">
        <v>28</v>
      </c>
      <c r="G15" s="19">
        <v>84000</v>
      </c>
      <c r="H15" s="19">
        <v>25200</v>
      </c>
      <c r="I15" s="16" t="s">
        <v>85</v>
      </c>
      <c r="J15" s="16" t="s">
        <v>30</v>
      </c>
      <c r="K15" s="29" t="s">
        <v>86</v>
      </c>
      <c r="L15" s="29" t="s">
        <v>87</v>
      </c>
      <c r="M15" s="29" t="s">
        <v>88</v>
      </c>
    </row>
    <row r="16" ht="28.8" spans="1:13">
      <c r="A16" s="15">
        <v>12</v>
      </c>
      <c r="B16" s="16" t="s">
        <v>89</v>
      </c>
      <c r="C16" s="17" t="s">
        <v>17</v>
      </c>
      <c r="D16" s="16" t="s">
        <v>90</v>
      </c>
      <c r="E16" s="18" t="s">
        <v>91</v>
      </c>
      <c r="F16" s="18" t="s">
        <v>28</v>
      </c>
      <c r="G16" s="19">
        <v>170000</v>
      </c>
      <c r="H16" s="19">
        <v>41500</v>
      </c>
      <c r="I16" s="16" t="s">
        <v>92</v>
      </c>
      <c r="J16" s="16" t="s">
        <v>93</v>
      </c>
      <c r="K16" s="29" t="s">
        <v>94</v>
      </c>
      <c r="L16" s="29" t="s">
        <v>95</v>
      </c>
      <c r="M16" s="29" t="s">
        <v>96</v>
      </c>
    </row>
    <row r="17" ht="28.8" spans="1:13">
      <c r="A17" s="15">
        <v>13</v>
      </c>
      <c r="B17" s="16" t="s">
        <v>89</v>
      </c>
      <c r="C17" s="17" t="s">
        <v>17</v>
      </c>
      <c r="D17" s="16" t="s">
        <v>90</v>
      </c>
      <c r="E17" s="18" t="s">
        <v>97</v>
      </c>
      <c r="F17" s="18" t="s">
        <v>28</v>
      </c>
      <c r="G17" s="19">
        <v>170000</v>
      </c>
      <c r="H17" s="19">
        <v>41500</v>
      </c>
      <c r="I17" s="16" t="s">
        <v>98</v>
      </c>
      <c r="J17" s="16" t="s">
        <v>21</v>
      </c>
      <c r="K17" s="29" t="s">
        <v>94</v>
      </c>
      <c r="L17" s="29" t="s">
        <v>99</v>
      </c>
      <c r="M17" s="29" t="s">
        <v>100</v>
      </c>
    </row>
    <row r="18" ht="43.2" spans="1:13">
      <c r="A18" s="15">
        <v>14</v>
      </c>
      <c r="B18" s="16" t="s">
        <v>40</v>
      </c>
      <c r="C18" s="17" t="s">
        <v>41</v>
      </c>
      <c r="D18" s="16" t="s">
        <v>101</v>
      </c>
      <c r="E18" s="18" t="s">
        <v>102</v>
      </c>
      <c r="F18" s="18" t="s">
        <v>28</v>
      </c>
      <c r="G18" s="19">
        <v>3700</v>
      </c>
      <c r="H18" s="19">
        <v>1110</v>
      </c>
      <c r="I18" s="16" t="s">
        <v>103</v>
      </c>
      <c r="J18" s="16" t="s">
        <v>78</v>
      </c>
      <c r="K18" s="17" t="s">
        <v>43</v>
      </c>
      <c r="L18" s="29" t="s">
        <v>104</v>
      </c>
      <c r="M18" s="29" t="s">
        <v>105</v>
      </c>
    </row>
    <row r="19" ht="28.8" spans="1:13">
      <c r="A19" s="15">
        <v>15</v>
      </c>
      <c r="B19" s="16" t="s">
        <v>81</v>
      </c>
      <c r="C19" s="17" t="s">
        <v>82</v>
      </c>
      <c r="D19" s="16" t="s">
        <v>83</v>
      </c>
      <c r="E19" s="18" t="s">
        <v>106</v>
      </c>
      <c r="F19" s="18" t="s">
        <v>28</v>
      </c>
      <c r="G19" s="19">
        <v>85000</v>
      </c>
      <c r="H19" s="19">
        <v>25500</v>
      </c>
      <c r="I19" s="16" t="s">
        <v>107</v>
      </c>
      <c r="J19" s="16" t="s">
        <v>50</v>
      </c>
      <c r="K19" s="29" t="s">
        <v>86</v>
      </c>
      <c r="L19" s="29" t="s">
        <v>108</v>
      </c>
      <c r="M19" s="29" t="s">
        <v>109</v>
      </c>
    </row>
    <row r="20" ht="28.8" spans="1:13">
      <c r="A20" s="15">
        <v>16</v>
      </c>
      <c r="B20" s="16" t="s">
        <v>110</v>
      </c>
      <c r="C20" s="17" t="s">
        <v>17</v>
      </c>
      <c r="D20" s="16" t="s">
        <v>111</v>
      </c>
      <c r="E20" s="18" t="s">
        <v>102</v>
      </c>
      <c r="F20" s="18" t="s">
        <v>28</v>
      </c>
      <c r="G20" s="19">
        <v>34000</v>
      </c>
      <c r="H20" s="19">
        <v>10200</v>
      </c>
      <c r="I20" s="16" t="s">
        <v>103</v>
      </c>
      <c r="J20" s="16" t="s">
        <v>78</v>
      </c>
      <c r="K20" s="29" t="s">
        <v>22</v>
      </c>
      <c r="L20" s="29" t="s">
        <v>112</v>
      </c>
      <c r="M20" s="29" t="s">
        <v>113</v>
      </c>
    </row>
    <row r="21" ht="27" customHeight="1" spans="1:13">
      <c r="A21" s="20"/>
      <c r="B21" s="21"/>
      <c r="C21" s="20" t="s">
        <v>114</v>
      </c>
      <c r="D21" s="21"/>
      <c r="E21" s="20"/>
      <c r="F21" s="20"/>
      <c r="G21" s="22">
        <f>SUM(G5:G20)</f>
        <v>1381600</v>
      </c>
      <c r="H21" s="23">
        <f>SUM(H5:H20)</f>
        <v>394250</v>
      </c>
      <c r="I21" s="21"/>
      <c r="J21" s="21"/>
      <c r="K21" s="21"/>
      <c r="L21" s="21"/>
      <c r="M21" s="21"/>
    </row>
  </sheetData>
  <mergeCells count="1">
    <mergeCell ref="A1:M2"/>
  </mergeCells>
  <pageMargins left="0.511805555555556" right="0.156944444444444" top="0.471527777777778" bottom="0.751388888888889" header="0.297916666666667" footer="0.297916666666667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2019-08-15T04:58:00Z</dcterms:created>
  <dcterms:modified xsi:type="dcterms:W3CDTF">2019-12-27T05:25:54Z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