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新建文件夹 (2)\"/>
    </mc:Choice>
  </mc:AlternateContent>
  <bookViews>
    <workbookView xWindow="0" yWindow="0" windowWidth="25200" windowHeight="1174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2" i="1" l="1"/>
  <c r="H12" i="1" l="1"/>
  <c r="I12" i="1"/>
  <c r="J12" i="1"/>
  <c r="G12" i="1"/>
  <c r="D5" i="1"/>
  <c r="D6" i="1"/>
  <c r="D7" i="1"/>
  <c r="D8" i="1"/>
  <c r="D9" i="1"/>
  <c r="D10" i="1"/>
  <c r="D11" i="1"/>
  <c r="D4" i="1"/>
  <c r="C5" i="1"/>
  <c r="C6" i="1"/>
  <c r="C7" i="1"/>
  <c r="C8" i="1"/>
  <c r="C9" i="1"/>
  <c r="C10" i="1"/>
  <c r="C11" i="1"/>
  <c r="C4" i="1"/>
  <c r="D12" i="1" l="1"/>
  <c r="F12" i="1"/>
  <c r="E12" i="1"/>
</calcChain>
</file>

<file path=xl/sharedStrings.xml><?xml version="1.0" encoding="utf-8"?>
<sst xmlns="http://schemas.openxmlformats.org/spreadsheetml/2006/main" count="24" uniqueCount="19">
  <si>
    <t>红星一场</t>
  </si>
  <si>
    <t>红星二场</t>
  </si>
  <si>
    <t>红星四场</t>
  </si>
  <si>
    <t>火箭农场</t>
  </si>
  <si>
    <t>黄田农场</t>
  </si>
  <si>
    <t>淖毛湖农场</t>
  </si>
  <si>
    <t>团场</t>
    <phoneticPr fontId="1" type="noConversion"/>
  </si>
  <si>
    <t>补贴机具数（台）</t>
    <phoneticPr fontId="1" type="noConversion"/>
  </si>
  <si>
    <t>补贴金额（万元）</t>
    <phoneticPr fontId="1" type="noConversion"/>
  </si>
  <si>
    <t>合计</t>
    <phoneticPr fontId="1" type="noConversion"/>
  </si>
  <si>
    <t>序号</t>
    <phoneticPr fontId="1" type="noConversion"/>
  </si>
  <si>
    <t>柳树泉农场</t>
    <phoneticPr fontId="1" type="noConversion"/>
  </si>
  <si>
    <t>红山农场</t>
    <phoneticPr fontId="1" type="noConversion"/>
  </si>
  <si>
    <t>报废补贴</t>
    <phoneticPr fontId="1" type="noConversion"/>
  </si>
  <si>
    <t>补贴机具数（台）</t>
    <phoneticPr fontId="1" type="noConversion"/>
  </si>
  <si>
    <t>2021年十三师新星市农机购置补贴汇总表</t>
    <phoneticPr fontId="1" type="noConversion"/>
  </si>
  <si>
    <t>其中：农机购置补贴第一批</t>
    <phoneticPr fontId="1" type="noConversion"/>
  </si>
  <si>
    <t>农机购置补贴第二批</t>
    <phoneticPr fontId="1" type="noConversion"/>
  </si>
  <si>
    <t>总计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</si>
</sst>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5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activeCell="J20" activeCellId="1" sqref="F16 J20"/>
    </sheetView>
  </sheetViews>
  <sheetFormatPr defaultColWidth="9" defaultRowHeight="13.5" x14ac:dyDescent="0.15"/>
  <cols>
    <col min="1" max="1" width="6.25" customWidth="1"/>
    <col min="2" max="2" width="13.625" customWidth="1"/>
    <col min="3" max="5" width="13.125" customWidth="1"/>
    <col min="6" max="6" width="14.25" customWidth="1"/>
    <col min="7" max="10" width="13.125" customWidth="1"/>
  </cols>
  <sheetData>
    <row r="1" spans="1:10" ht="48" customHeight="1" x14ac:dyDescent="0.15">
      <c r="A1" s="7" t="s">
        <v>15</v>
      </c>
      <c r="B1" s="7"/>
      <c r="C1" s="7"/>
      <c r="D1" s="7"/>
      <c r="E1" s="7"/>
      <c r="F1" s="7"/>
      <c r="G1" s="7"/>
      <c r="H1" s="7"/>
      <c r="I1" s="7"/>
      <c r="J1" s="7"/>
    </row>
    <row r="2" spans="1:10" s="2" customFormat="1" ht="30" customHeight="1" x14ac:dyDescent="0.15">
      <c r="A2" s="5" t="s">
        <v>10</v>
      </c>
      <c r="B2" s="5" t="s">
        <v>6</v>
      </c>
      <c r="C2" s="4" t="s">
        <v>18</v>
      </c>
      <c r="D2" s="4"/>
      <c r="E2" s="4" t="s">
        <v>16</v>
      </c>
      <c r="F2" s="4"/>
      <c r="G2" s="4" t="s">
        <v>17</v>
      </c>
      <c r="H2" s="4"/>
      <c r="I2" s="4" t="s">
        <v>13</v>
      </c>
      <c r="J2" s="4"/>
    </row>
    <row r="3" spans="1:10" ht="48.75" customHeight="1" x14ac:dyDescent="0.15">
      <c r="A3" s="6"/>
      <c r="B3" s="6"/>
      <c r="C3" s="3" t="s">
        <v>14</v>
      </c>
      <c r="D3" s="3" t="s">
        <v>8</v>
      </c>
      <c r="E3" s="3" t="s">
        <v>7</v>
      </c>
      <c r="F3" s="3" t="s">
        <v>8</v>
      </c>
      <c r="G3" s="3" t="s">
        <v>7</v>
      </c>
      <c r="H3" s="3" t="s">
        <v>8</v>
      </c>
      <c r="I3" s="3" t="s">
        <v>14</v>
      </c>
      <c r="J3" s="3" t="s">
        <v>8</v>
      </c>
    </row>
    <row r="4" spans="1:10" ht="30.75" customHeight="1" x14ac:dyDescent="0.15">
      <c r="A4" s="1">
        <v>1</v>
      </c>
      <c r="B4" s="1" t="s">
        <v>0</v>
      </c>
      <c r="C4" s="1">
        <f>E4+G4+I4</f>
        <v>7</v>
      </c>
      <c r="D4" s="1">
        <f>F4+H4+J4</f>
        <v>8.7249999999999996</v>
      </c>
      <c r="E4" s="1">
        <v>5</v>
      </c>
      <c r="F4" s="1">
        <v>7.4320000000000004</v>
      </c>
      <c r="G4" s="1">
        <v>2</v>
      </c>
      <c r="H4" s="1">
        <v>1.2929999999999999</v>
      </c>
      <c r="I4" s="1">
        <v>0</v>
      </c>
      <c r="J4" s="1">
        <v>0</v>
      </c>
    </row>
    <row r="5" spans="1:10" ht="30.75" customHeight="1" x14ac:dyDescent="0.15">
      <c r="A5" s="1">
        <v>2</v>
      </c>
      <c r="B5" s="1" t="s">
        <v>1</v>
      </c>
      <c r="C5" s="1">
        <f t="shared" ref="C5:C11" si="0">E5+G5+I5</f>
        <v>43</v>
      </c>
      <c r="D5" s="1">
        <f t="shared" ref="D5:D11" si="1">F5+H5+J5</f>
        <v>32.789000000000001</v>
      </c>
      <c r="E5" s="1">
        <v>39</v>
      </c>
      <c r="F5" s="1">
        <v>31.161000000000001</v>
      </c>
      <c r="G5" s="1">
        <v>3</v>
      </c>
      <c r="H5" s="1">
        <v>1.278</v>
      </c>
      <c r="I5" s="1">
        <v>1</v>
      </c>
      <c r="J5" s="1">
        <v>0.35</v>
      </c>
    </row>
    <row r="6" spans="1:10" ht="30.75" customHeight="1" x14ac:dyDescent="0.15">
      <c r="A6" s="1">
        <v>3</v>
      </c>
      <c r="B6" s="1" t="s">
        <v>2</v>
      </c>
      <c r="C6" s="1">
        <f t="shared" si="0"/>
        <v>30</v>
      </c>
      <c r="D6" s="1">
        <f t="shared" si="1"/>
        <v>19.407999999999998</v>
      </c>
      <c r="E6" s="1">
        <v>26</v>
      </c>
      <c r="F6" s="1">
        <v>17.54</v>
      </c>
      <c r="G6" s="1">
        <v>2</v>
      </c>
      <c r="H6" s="1">
        <v>1.1679999999999999</v>
      </c>
      <c r="I6" s="1">
        <v>2</v>
      </c>
      <c r="J6" s="1">
        <v>0.7</v>
      </c>
    </row>
    <row r="7" spans="1:10" ht="30.75" customHeight="1" x14ac:dyDescent="0.15">
      <c r="A7" s="1">
        <v>4</v>
      </c>
      <c r="B7" s="1" t="s">
        <v>3</v>
      </c>
      <c r="C7" s="1">
        <f t="shared" si="0"/>
        <v>29</v>
      </c>
      <c r="D7" s="1">
        <f t="shared" si="1"/>
        <v>24.819000000000003</v>
      </c>
      <c r="E7" s="1">
        <v>20</v>
      </c>
      <c r="F7" s="1">
        <v>15.57</v>
      </c>
      <c r="G7" s="1">
        <v>9</v>
      </c>
      <c r="H7" s="1">
        <v>9.2490000000000006</v>
      </c>
      <c r="I7" s="1">
        <v>0</v>
      </c>
      <c r="J7" s="1">
        <v>0</v>
      </c>
    </row>
    <row r="8" spans="1:10" ht="30.75" customHeight="1" x14ac:dyDescent="0.15">
      <c r="A8" s="1">
        <v>5</v>
      </c>
      <c r="B8" s="1" t="s">
        <v>4</v>
      </c>
      <c r="C8" s="1">
        <f t="shared" si="0"/>
        <v>23</v>
      </c>
      <c r="D8" s="1">
        <f t="shared" si="1"/>
        <v>13.942</v>
      </c>
      <c r="E8" s="1">
        <v>16</v>
      </c>
      <c r="F8" s="1">
        <v>12.932</v>
      </c>
      <c r="G8" s="1">
        <v>6</v>
      </c>
      <c r="H8" s="1">
        <v>0.66</v>
      </c>
      <c r="I8" s="1">
        <v>1</v>
      </c>
      <c r="J8" s="1">
        <v>0.35</v>
      </c>
    </row>
    <row r="9" spans="1:10" ht="30.75" customHeight="1" x14ac:dyDescent="0.15">
      <c r="A9" s="1">
        <v>6</v>
      </c>
      <c r="B9" s="1" t="s">
        <v>11</v>
      </c>
      <c r="C9" s="1">
        <f t="shared" si="0"/>
        <v>1</v>
      </c>
      <c r="D9" s="1">
        <f t="shared" si="1"/>
        <v>0.99</v>
      </c>
      <c r="E9" s="1">
        <v>0</v>
      </c>
      <c r="F9" s="1">
        <v>0</v>
      </c>
      <c r="G9" s="1">
        <v>1</v>
      </c>
      <c r="H9" s="1">
        <v>0.99</v>
      </c>
      <c r="I9" s="1">
        <v>0</v>
      </c>
      <c r="J9" s="1">
        <v>0</v>
      </c>
    </row>
    <row r="10" spans="1:10" ht="30.75" customHeight="1" x14ac:dyDescent="0.15">
      <c r="A10" s="1">
        <v>7</v>
      </c>
      <c r="B10" s="1" t="s">
        <v>12</v>
      </c>
      <c r="C10" s="1">
        <f t="shared" si="0"/>
        <v>11</v>
      </c>
      <c r="D10" s="1">
        <f t="shared" si="1"/>
        <v>14.76</v>
      </c>
      <c r="E10" s="1">
        <v>0</v>
      </c>
      <c r="F10" s="1">
        <v>0</v>
      </c>
      <c r="G10" s="1">
        <v>11</v>
      </c>
      <c r="H10" s="1">
        <v>14.76</v>
      </c>
      <c r="I10" s="1">
        <v>0</v>
      </c>
      <c r="J10" s="1">
        <v>0</v>
      </c>
    </row>
    <row r="11" spans="1:10" ht="30.75" customHeight="1" x14ac:dyDescent="0.15">
      <c r="A11" s="1">
        <v>8</v>
      </c>
      <c r="B11" s="1" t="s">
        <v>5</v>
      </c>
      <c r="C11" s="1">
        <f t="shared" si="0"/>
        <v>20</v>
      </c>
      <c r="D11" s="1">
        <f t="shared" si="1"/>
        <v>8.9979999999999993</v>
      </c>
      <c r="E11" s="1">
        <v>13</v>
      </c>
      <c r="F11" s="1">
        <v>7.548</v>
      </c>
      <c r="G11" s="1">
        <v>0</v>
      </c>
      <c r="H11" s="1">
        <v>0</v>
      </c>
      <c r="I11" s="1">
        <v>7</v>
      </c>
      <c r="J11" s="1">
        <v>1.45</v>
      </c>
    </row>
    <row r="12" spans="1:10" ht="30.75" customHeight="1" x14ac:dyDescent="0.15">
      <c r="A12" s="8" t="s">
        <v>9</v>
      </c>
      <c r="B12" s="9"/>
      <c r="C12" s="1">
        <f>SUM(C4:C11)</f>
        <v>164</v>
      </c>
      <c r="D12" s="1">
        <f>SUM(D4:D11)</f>
        <v>124.431</v>
      </c>
      <c r="E12" s="1">
        <f>SUM(E4:E11)</f>
        <v>119</v>
      </c>
      <c r="F12" s="1">
        <f>SUM(F4:F11)</f>
        <v>92.183000000000007</v>
      </c>
      <c r="G12" s="1">
        <f>SUM(G4:G11)</f>
        <v>34</v>
      </c>
      <c r="H12" s="1">
        <f t="shared" ref="H12:J12" si="2">SUM(H4:H11)</f>
        <v>29.398</v>
      </c>
      <c r="I12" s="1">
        <f t="shared" si="2"/>
        <v>11</v>
      </c>
      <c r="J12" s="1">
        <f t="shared" si="2"/>
        <v>2.8499999999999996</v>
      </c>
    </row>
  </sheetData>
  <mergeCells count="8">
    <mergeCell ref="I2:J2"/>
    <mergeCell ref="A2:A3"/>
    <mergeCell ref="B2:B3"/>
    <mergeCell ref="A1:J1"/>
    <mergeCell ref="A12:B12"/>
    <mergeCell ref="E2:F2"/>
    <mergeCell ref="G2:H2"/>
    <mergeCell ref="C2:D2"/>
  </mergeCells>
  <phoneticPr fontId="1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2022-05-16T04:56:10Z</cp:lastPrinted>
  <dcterms:created xsi:type="dcterms:W3CDTF">2020-10-29T03:18:00Z</dcterms:created>
  <dcterms:modified xsi:type="dcterms:W3CDTF">2022-07-29T04:00:58Z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