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<sst xmlns="http://schemas.openxmlformats.org/spreadsheetml/2006/main" count="175" uniqueCount="89">
  <si>
    <t>2022年度红旗农场享受农机购置与应用补贴公示表</t>
  </si>
  <si>
    <t>制表单位：第三师红旗农场</t>
  </si>
  <si>
    <t xml:space="preserve"> 时间：2022年06月28日</t>
  </si>
  <si>
    <t>姓名或组织名称</t>
  </si>
  <si>
    <t>性别</t>
  </si>
  <si>
    <t>单位</t>
  </si>
  <si>
    <t>乡镇</t>
  </si>
  <si>
    <t>机具品目</t>
  </si>
  <si>
    <t>机具型号</t>
  </si>
  <si>
    <t>生产企业名称</t>
  </si>
  <si>
    <t>数量</t>
  </si>
  <si>
    <t>单台中央补贴</t>
  </si>
  <si>
    <t>总补贴额</t>
  </si>
  <si>
    <t>最终销售总价</t>
  </si>
  <si>
    <t>阿卜杜拉·萨吾提</t>
  </si>
  <si>
    <t>男</t>
  </si>
  <si>
    <t>红旗农场</t>
  </si>
  <si>
    <t>铧式犁</t>
  </si>
  <si>
    <t>1LF-435</t>
  </si>
  <si>
    <t>河北凯丰农业机械有限公司</t>
  </si>
  <si>
    <t>1</t>
  </si>
  <si>
    <t>5680.00</t>
  </si>
  <si>
    <t>19000.00</t>
  </si>
  <si>
    <t>如扎洪·亚森</t>
  </si>
  <si>
    <t>轮式拖拉机</t>
  </si>
  <si>
    <t>CD1804-F</t>
  </si>
  <si>
    <t>道依茨法尔机械有限公司</t>
  </si>
  <si>
    <t>61440.00</t>
  </si>
  <si>
    <t>252800.00</t>
  </si>
  <si>
    <t>犁</t>
  </si>
  <si>
    <t>1LF-440</t>
  </si>
  <si>
    <t>河北冀农农机具有限公司</t>
  </si>
  <si>
    <t>18500.00</t>
  </si>
  <si>
    <t>艾麦提·喀迪尔</t>
  </si>
  <si>
    <t>CD1604-1</t>
  </si>
  <si>
    <t>54840.00</t>
  </si>
  <si>
    <t>233000.00</t>
  </si>
  <si>
    <t>亚克普·如则</t>
  </si>
  <si>
    <t>斯迪克·舒库尔</t>
  </si>
  <si>
    <t>精量播种机</t>
  </si>
  <si>
    <t>2BYF-5</t>
  </si>
  <si>
    <t>任丘市合发农业机械有限公司</t>
  </si>
  <si>
    <t>2080.00</t>
  </si>
  <si>
    <t>4800.00</t>
  </si>
  <si>
    <t>麦麦提力·阿卜来则</t>
  </si>
  <si>
    <t>旋耕机</t>
  </si>
  <si>
    <t>1GQN-200</t>
  </si>
  <si>
    <t>宁晋县驰沃农业机械有限公司</t>
  </si>
  <si>
    <t>1450.00</t>
  </si>
  <si>
    <t>6200.00</t>
  </si>
  <si>
    <t>LX804</t>
  </si>
  <si>
    <t>第一拖拉机股份有限公司</t>
  </si>
  <si>
    <t>23120.00</t>
  </si>
  <si>
    <t>141230.00</t>
  </si>
  <si>
    <t>艾尼瓦尔·库尔班</t>
  </si>
  <si>
    <t>青（黄）饲料收获机</t>
  </si>
  <si>
    <t>4JS-2200</t>
  </si>
  <si>
    <t>克州白星农机修造有限责任公司</t>
  </si>
  <si>
    <t>6500.00</t>
  </si>
  <si>
    <t>30500.00</t>
  </si>
  <si>
    <t>热西提·如则</t>
  </si>
  <si>
    <t>PUMA2304</t>
  </si>
  <si>
    <t>凯斯纽荷兰工业(哈尔滨)机械有限公司</t>
  </si>
  <si>
    <t>80640.00</t>
  </si>
  <si>
    <t>870000.00</t>
  </si>
  <si>
    <t>联合整地机</t>
  </si>
  <si>
    <t>1ZL-6.0</t>
  </si>
  <si>
    <t>石河子市天山机械制造有限公司</t>
  </si>
  <si>
    <t>15000.00</t>
  </si>
  <si>
    <t>64500.00</t>
  </si>
  <si>
    <t>玉苏普·外力</t>
  </si>
  <si>
    <t>打（压）捆机</t>
  </si>
  <si>
    <t>9YFQC-2.2DA</t>
  </si>
  <si>
    <t>星光玉龙机械(湖北)有限公司</t>
  </si>
  <si>
    <t>27000.00</t>
  </si>
  <si>
    <t>156000.00</t>
  </si>
  <si>
    <t>阿卜杜力江·阿卜拉</t>
  </si>
  <si>
    <t>条播机</t>
  </si>
  <si>
    <t>2BF-16C</t>
  </si>
  <si>
    <t>河北金土地农业机械制造有限公司</t>
  </si>
  <si>
    <t>1200.00</t>
  </si>
  <si>
    <t>5300.00</t>
  </si>
  <si>
    <t>M504-E</t>
  </si>
  <si>
    <t>潍柴雷沃重工股份有限公司</t>
  </si>
  <si>
    <t>13620.00</t>
  </si>
  <si>
    <t>49000.00</t>
  </si>
  <si>
    <t>麦麦提·吾术尔</t>
  </si>
  <si>
    <t>18000.00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</si>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</sst>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Arial"/>
      <charset val="0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E2" sqref="E$1:E$1048576"/>
    </sheetView>
  </sheetViews>
  <sheetFormatPr defaultColWidth="9" defaultRowHeight="13.5"/>
  <cols>
    <col min="1" max="1" width="11.875" style="6" customWidth="1"/>
    <col min="2" max="3" width="9" style="6"/>
    <col min="4" max="4" width="12.625" style="6"/>
    <col min="5" max="5" width="10.375" style="6" customWidth="1"/>
    <col min="6" max="6" width="9" style="6"/>
    <col min="7" max="7" width="18.125" style="6" customWidth="1"/>
    <col min="8" max="8" width="9" style="6"/>
    <col min="9" max="9" width="9" style="7"/>
    <col min="10" max="10" width="9" style="6"/>
    <col min="11" max="11" width="9.75" style="6" customWidth="1"/>
    <col min="12" max="16384" width="9" style="6"/>
  </cols>
  <sheetData>
    <row r="1" s="1" customFormat="1" ht="42" customHeight="1" spans="1:11">
      <c r="A1" s="8" t="s">
        <v>0</v>
      </c>
      <c r="B1" s="8"/>
      <c r="C1" s="8"/>
      <c r="D1" s="8"/>
      <c r="E1" s="8"/>
      <c r="F1" s="8"/>
      <c r="G1" s="8"/>
      <c r="H1" s="8"/>
      <c r="I1" s="13"/>
      <c r="J1" s="8"/>
      <c r="K1" s="8"/>
    </row>
    <row r="2" s="2" customFormat="1" ht="26" customHeight="1" spans="1:9">
      <c r="A2" s="9" t="s">
        <v>1</v>
      </c>
      <c r="B2" s="9"/>
      <c r="C2" s="9"/>
      <c r="D2" s="9"/>
      <c r="H2" s="2" t="s">
        <v>2</v>
      </c>
      <c r="I2" s="14"/>
    </row>
    <row r="3" s="3" customFormat="1" ht="31" customHeight="1" spans="1:11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  <c r="J3" s="10" t="s">
        <v>12</v>
      </c>
      <c r="K3" s="10" t="s">
        <v>13</v>
      </c>
    </row>
    <row r="4" s="4" customFormat="1" ht="33" customHeight="1" spans="1:11">
      <c r="A4" s="11" t="s">
        <v>14</v>
      </c>
      <c r="B4" s="12" t="s">
        <v>15</v>
      </c>
      <c r="C4" s="11" t="s">
        <v>16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6" t="s">
        <v>21</v>
      </c>
      <c r="J4" s="17" t="str">
        <f t="shared" ref="J4:J19" si="0">I4</f>
        <v>5680.00</v>
      </c>
      <c r="K4" s="11" t="s">
        <v>22</v>
      </c>
    </row>
    <row r="5" s="4" customFormat="1" ht="33" customHeight="1" spans="1:11">
      <c r="A5" s="11" t="s">
        <v>23</v>
      </c>
      <c r="B5" s="12" t="s">
        <v>15</v>
      </c>
      <c r="C5" s="11" t="s">
        <v>16</v>
      </c>
      <c r="D5" s="11" t="s">
        <v>16</v>
      </c>
      <c r="E5" s="11" t="s">
        <v>24</v>
      </c>
      <c r="F5" s="11" t="s">
        <v>25</v>
      </c>
      <c r="G5" s="11" t="s">
        <v>26</v>
      </c>
      <c r="H5" s="11" t="s">
        <v>20</v>
      </c>
      <c r="I5" s="16" t="s">
        <v>27</v>
      </c>
      <c r="J5" s="17" t="str">
        <f t="shared" si="0"/>
        <v>61440.00</v>
      </c>
      <c r="K5" s="11" t="s">
        <v>28</v>
      </c>
    </row>
    <row r="6" s="5" customFormat="1" ht="33" customHeight="1" spans="1:11">
      <c r="A6" s="11" t="s">
        <v>23</v>
      </c>
      <c r="B6" s="11" t="s">
        <v>15</v>
      </c>
      <c r="C6" s="11" t="s">
        <v>16</v>
      </c>
      <c r="D6" s="11" t="s">
        <v>16</v>
      </c>
      <c r="E6" s="11" t="s">
        <v>29</v>
      </c>
      <c r="F6" s="11" t="s">
        <v>30</v>
      </c>
      <c r="G6" s="11" t="s">
        <v>31</v>
      </c>
      <c r="H6" s="11" t="s">
        <v>20</v>
      </c>
      <c r="I6" s="16" t="s">
        <v>21</v>
      </c>
      <c r="J6" s="17" t="str">
        <f t="shared" si="0"/>
        <v>5680.00</v>
      </c>
      <c r="K6" s="11" t="s">
        <v>32</v>
      </c>
    </row>
    <row r="7" s="4" customFormat="1" ht="33" customHeight="1" spans="1:11">
      <c r="A7" s="11" t="s">
        <v>33</v>
      </c>
      <c r="B7" s="12" t="s">
        <v>15</v>
      </c>
      <c r="C7" s="11" t="s">
        <v>16</v>
      </c>
      <c r="D7" s="11" t="s">
        <v>16</v>
      </c>
      <c r="E7" s="11" t="s">
        <v>24</v>
      </c>
      <c r="F7" s="11" t="s">
        <v>34</v>
      </c>
      <c r="G7" s="11" t="s">
        <v>26</v>
      </c>
      <c r="H7" s="11" t="s">
        <v>20</v>
      </c>
      <c r="I7" s="16" t="s">
        <v>35</v>
      </c>
      <c r="J7" s="17" t="str">
        <f t="shared" si="0"/>
        <v>54840.00</v>
      </c>
      <c r="K7" s="11" t="s">
        <v>36</v>
      </c>
    </row>
    <row r="8" s="4" customFormat="1" ht="33" customHeight="1" spans="1:11">
      <c r="A8" s="11" t="s">
        <v>37</v>
      </c>
      <c r="B8" s="12" t="s">
        <v>15</v>
      </c>
      <c r="C8" s="11" t="s">
        <v>16</v>
      </c>
      <c r="D8" s="11" t="s">
        <v>16</v>
      </c>
      <c r="E8" s="11" t="s">
        <v>17</v>
      </c>
      <c r="F8" s="11" t="s">
        <v>18</v>
      </c>
      <c r="G8" s="11" t="s">
        <v>19</v>
      </c>
      <c r="H8" s="11" t="s">
        <v>20</v>
      </c>
      <c r="I8" s="16" t="s">
        <v>21</v>
      </c>
      <c r="J8" s="17" t="str">
        <f t="shared" si="0"/>
        <v>5680.00</v>
      </c>
      <c r="K8" s="11" t="s">
        <v>22</v>
      </c>
    </row>
    <row r="9" s="4" customFormat="1" ht="33" customHeight="1" spans="1:11">
      <c r="A9" s="11" t="s">
        <v>38</v>
      </c>
      <c r="B9" s="12" t="s">
        <v>15</v>
      </c>
      <c r="C9" s="11" t="s">
        <v>16</v>
      </c>
      <c r="D9" s="11" t="s">
        <v>16</v>
      </c>
      <c r="E9" s="11" t="s">
        <v>39</v>
      </c>
      <c r="F9" s="11" t="s">
        <v>40</v>
      </c>
      <c r="G9" s="11" t="s">
        <v>41</v>
      </c>
      <c r="H9" s="11" t="s">
        <v>20</v>
      </c>
      <c r="I9" s="16" t="s">
        <v>42</v>
      </c>
      <c r="J9" s="17" t="str">
        <f t="shared" si="0"/>
        <v>2080.00</v>
      </c>
      <c r="K9" s="11" t="s">
        <v>43</v>
      </c>
    </row>
    <row r="10" s="4" customFormat="1" ht="33" customHeight="1" spans="1:11">
      <c r="A10" s="11" t="s">
        <v>44</v>
      </c>
      <c r="B10" s="12" t="s">
        <v>15</v>
      </c>
      <c r="C10" s="11" t="s">
        <v>16</v>
      </c>
      <c r="D10" s="11" t="s">
        <v>16</v>
      </c>
      <c r="E10" s="11" t="s">
        <v>45</v>
      </c>
      <c r="F10" s="11" t="s">
        <v>46</v>
      </c>
      <c r="G10" s="11" t="s">
        <v>47</v>
      </c>
      <c r="H10" s="11" t="s">
        <v>20</v>
      </c>
      <c r="I10" s="16" t="s">
        <v>48</v>
      </c>
      <c r="J10" s="17" t="str">
        <f t="shared" si="0"/>
        <v>1450.00</v>
      </c>
      <c r="K10" s="11" t="s">
        <v>49</v>
      </c>
    </row>
    <row r="11" s="4" customFormat="1" ht="33" customHeight="1" spans="1:11">
      <c r="A11" s="11" t="s">
        <v>44</v>
      </c>
      <c r="B11" s="12" t="s">
        <v>15</v>
      </c>
      <c r="C11" s="11" t="s">
        <v>16</v>
      </c>
      <c r="D11" s="11" t="s">
        <v>16</v>
      </c>
      <c r="E11" s="11" t="s">
        <v>24</v>
      </c>
      <c r="F11" s="11" t="s">
        <v>50</v>
      </c>
      <c r="G11" s="11" t="s">
        <v>51</v>
      </c>
      <c r="H11" s="11" t="s">
        <v>20</v>
      </c>
      <c r="I11" s="16" t="s">
        <v>52</v>
      </c>
      <c r="J11" s="17" t="str">
        <f t="shared" si="0"/>
        <v>23120.00</v>
      </c>
      <c r="K11" s="11" t="s">
        <v>53</v>
      </c>
    </row>
    <row r="12" s="5" customFormat="1" ht="33" customHeight="1" spans="1:11">
      <c r="A12" s="11" t="s">
        <v>54</v>
      </c>
      <c r="B12" s="11" t="s">
        <v>15</v>
      </c>
      <c r="C12" s="11" t="s">
        <v>16</v>
      </c>
      <c r="D12" s="11" t="s">
        <v>16</v>
      </c>
      <c r="E12" s="11" t="s">
        <v>55</v>
      </c>
      <c r="F12" s="11" t="s">
        <v>56</v>
      </c>
      <c r="G12" s="11" t="s">
        <v>57</v>
      </c>
      <c r="H12" s="11" t="s">
        <v>20</v>
      </c>
      <c r="I12" s="16" t="s">
        <v>58</v>
      </c>
      <c r="J12" s="17" t="str">
        <f t="shared" si="0"/>
        <v>6500.00</v>
      </c>
      <c r="K12" s="11" t="s">
        <v>59</v>
      </c>
    </row>
    <row r="13" s="5" customFormat="1" ht="33" customHeight="1" spans="1:11">
      <c r="A13" s="11" t="s">
        <v>60</v>
      </c>
      <c r="B13" s="11" t="s">
        <v>15</v>
      </c>
      <c r="C13" s="11" t="s">
        <v>16</v>
      </c>
      <c r="D13" s="11" t="s">
        <v>16</v>
      </c>
      <c r="E13" s="11" t="s">
        <v>24</v>
      </c>
      <c r="F13" s="11" t="s">
        <v>61</v>
      </c>
      <c r="G13" s="11" t="s">
        <v>62</v>
      </c>
      <c r="H13" s="11" t="s">
        <v>20</v>
      </c>
      <c r="I13" s="16" t="s">
        <v>63</v>
      </c>
      <c r="J13" s="17" t="str">
        <f t="shared" si="0"/>
        <v>80640.00</v>
      </c>
      <c r="K13" s="11" t="s">
        <v>64</v>
      </c>
    </row>
    <row r="14" s="5" customFormat="1" ht="33" customHeight="1" spans="1:11">
      <c r="A14" s="11" t="s">
        <v>60</v>
      </c>
      <c r="B14" s="11" t="s">
        <v>15</v>
      </c>
      <c r="C14" s="11" t="s">
        <v>16</v>
      </c>
      <c r="D14" s="11" t="s">
        <v>16</v>
      </c>
      <c r="E14" s="11" t="s">
        <v>65</v>
      </c>
      <c r="F14" s="11" t="s">
        <v>66</v>
      </c>
      <c r="G14" s="11" t="s">
        <v>67</v>
      </c>
      <c r="H14" s="11" t="s">
        <v>20</v>
      </c>
      <c r="I14" s="16" t="s">
        <v>68</v>
      </c>
      <c r="J14" s="17" t="str">
        <f t="shared" si="0"/>
        <v>15000.00</v>
      </c>
      <c r="K14" s="11" t="s">
        <v>69</v>
      </c>
    </row>
    <row r="15" s="5" customFormat="1" ht="33" customHeight="1" spans="1:11">
      <c r="A15" s="11" t="s">
        <v>70</v>
      </c>
      <c r="B15" s="11" t="s">
        <v>15</v>
      </c>
      <c r="C15" s="11" t="s">
        <v>16</v>
      </c>
      <c r="D15" s="11" t="s">
        <v>16</v>
      </c>
      <c r="E15" s="11" t="s">
        <v>71</v>
      </c>
      <c r="F15" s="11" t="s">
        <v>72</v>
      </c>
      <c r="G15" s="11" t="s">
        <v>73</v>
      </c>
      <c r="H15" s="11" t="s">
        <v>20</v>
      </c>
      <c r="I15" s="16" t="s">
        <v>74</v>
      </c>
      <c r="J15" s="17" t="str">
        <f t="shared" si="0"/>
        <v>27000.00</v>
      </c>
      <c r="K15" s="11" t="s">
        <v>75</v>
      </c>
    </row>
    <row r="16" s="5" customFormat="1" ht="33" customHeight="1" spans="1:11">
      <c r="A16" s="11" t="s">
        <v>76</v>
      </c>
      <c r="B16" s="11" t="s">
        <v>15</v>
      </c>
      <c r="C16" s="11" t="s">
        <v>16</v>
      </c>
      <c r="D16" s="11" t="s">
        <v>16</v>
      </c>
      <c r="E16" s="11" t="s">
        <v>71</v>
      </c>
      <c r="F16" s="11" t="s">
        <v>72</v>
      </c>
      <c r="G16" s="11" t="s">
        <v>73</v>
      </c>
      <c r="H16" s="11" t="s">
        <v>20</v>
      </c>
      <c r="I16" s="16" t="s">
        <v>74</v>
      </c>
      <c r="J16" s="17" t="str">
        <f t="shared" si="0"/>
        <v>27000.00</v>
      </c>
      <c r="K16" s="11" t="s">
        <v>75</v>
      </c>
    </row>
    <row r="17" s="5" customFormat="1" ht="33" customHeight="1" spans="1:11">
      <c r="A17" s="11" t="s">
        <v>76</v>
      </c>
      <c r="B17" s="11" t="s">
        <v>15</v>
      </c>
      <c r="C17" s="11" t="s">
        <v>16</v>
      </c>
      <c r="D17" s="11" t="s">
        <v>16</v>
      </c>
      <c r="E17" s="11" t="s">
        <v>77</v>
      </c>
      <c r="F17" s="11" t="s">
        <v>78</v>
      </c>
      <c r="G17" s="11" t="s">
        <v>79</v>
      </c>
      <c r="H17" s="11" t="s">
        <v>20</v>
      </c>
      <c r="I17" s="16" t="s">
        <v>80</v>
      </c>
      <c r="J17" s="17" t="str">
        <f t="shared" si="0"/>
        <v>1200.00</v>
      </c>
      <c r="K17" s="11" t="s">
        <v>81</v>
      </c>
    </row>
    <row r="18" s="5" customFormat="1" ht="33" customHeight="1" spans="1:11">
      <c r="A18" s="11" t="s">
        <v>76</v>
      </c>
      <c r="B18" s="11" t="s">
        <v>15</v>
      </c>
      <c r="C18" s="11" t="s">
        <v>16</v>
      </c>
      <c r="D18" s="11" t="s">
        <v>16</v>
      </c>
      <c r="E18" s="11" t="s">
        <v>24</v>
      </c>
      <c r="F18" s="11" t="s">
        <v>82</v>
      </c>
      <c r="G18" s="11" t="s">
        <v>83</v>
      </c>
      <c r="H18" s="11" t="s">
        <v>20</v>
      </c>
      <c r="I18" s="16" t="s">
        <v>84</v>
      </c>
      <c r="J18" s="17" t="str">
        <f t="shared" si="0"/>
        <v>13620.00</v>
      </c>
      <c r="K18" s="11" t="s">
        <v>85</v>
      </c>
    </row>
    <row r="19" s="5" customFormat="1" ht="33" customHeight="1" spans="1:11">
      <c r="A19" s="11" t="s">
        <v>86</v>
      </c>
      <c r="B19" s="11" t="s">
        <v>15</v>
      </c>
      <c r="C19" s="11" t="s">
        <v>16</v>
      </c>
      <c r="D19" s="11" t="s">
        <v>16</v>
      </c>
      <c r="E19" s="11" t="s">
        <v>29</v>
      </c>
      <c r="F19" s="11" t="s">
        <v>30</v>
      </c>
      <c r="G19" s="11" t="s">
        <v>31</v>
      </c>
      <c r="H19" s="11" t="s">
        <v>20</v>
      </c>
      <c r="I19" s="16" t="s">
        <v>21</v>
      </c>
      <c r="J19" s="17" t="str">
        <f t="shared" si="0"/>
        <v>5680.00</v>
      </c>
      <c r="K19" s="11" t="s">
        <v>87</v>
      </c>
    </row>
    <row r="20" s="5" customFormat="1" ht="33" customHeight="1" spans="1:11">
      <c r="A20" s="11" t="s">
        <v>88</v>
      </c>
      <c r="B20" s="11"/>
      <c r="C20" s="11"/>
      <c r="D20" s="11"/>
      <c r="E20" s="11"/>
      <c r="F20" s="11"/>
      <c r="G20" s="11"/>
      <c r="H20" s="11">
        <f>H4+H5+H6+H7+H8+H9+H10+H11+H12+H13+H14+H15+H16+H17+H18+H19</f>
        <v>16</v>
      </c>
      <c r="I20" s="11">
        <f>I4+I5+I6+I7+I8+I9+I10+I11+I12+I13+I14+I15+I16+I17+I18+I19</f>
        <v>336610</v>
      </c>
      <c r="J20" s="11">
        <f>J4+J5+J6+J7+J8+J9+J10+J11+J12+J13+J14+J15+J16+J17+J18+J19</f>
        <v>336610</v>
      </c>
      <c r="K20" s="11">
        <f>K4+K5+K6+K7+K8+K9+K10+K11+K12+K13+K14+K15+K16+K17+K18+K19</f>
        <v>2043830</v>
      </c>
    </row>
  </sheetData>
  <mergeCells count="3">
    <mergeCell ref="A1:K1"/>
    <mergeCell ref="A2:D2"/>
    <mergeCell ref="H2:J2"/>
  </mergeCells>
  <pageMargins left="1.25972222222222" right="0.75" top="1" bottom="1" header="0.5" footer="0.5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</dc:creator>
  <cp:lastModifiedBy>Administrator</cp:lastModifiedBy>
  <dcterms:created xsi:type="dcterms:W3CDTF">2022-01-10T10:11:00Z</dcterms:created>
  <dcterms:modified xsi:type="dcterms:W3CDTF">2022-08-12T10:23:15Z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07D0A67EBBD245C7AD17BA8FDE3815EC</vt:lpwstr>
  </property>
  <property fmtid="{D5CDD505-2E9C-101B-9397-08002B2CF9AE}" pid="4" name="commondata">
    <vt:lpwstr>eyJoZGlkIjoiMDM4Mjk4OWFiMWIzZDNkOTBkYjEwNjJlYjI0ODZmYjkifQ==</vt:lpwstr>
  </property>
</Properties>
</file>