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<sst xmlns="http://schemas.openxmlformats.org/spreadsheetml/2006/main" count="195" uniqueCount="118">
  <si>
    <t>2025年 73  团（第二批）享受农机购置补贴公示表</t>
  </si>
  <si>
    <t>公示单位： 73团农业和林业草原中心                                                     公示时间：2025年6月18日---2025年6月26日</t>
  </si>
  <si>
    <t>序 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</si>
  <si>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</si>
  <si>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</si>
  <si>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</si>
  <si>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</si>
  <si>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</si>
  <si>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</si>
  <si>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</si>
  <si>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</si>
  <si>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</si>
  <si>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</si>
  <si>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 数量（台）</t>
  </si>
  <si>
    <t>单台销售价格（元）</t>
  </si>
  <si>
    <t>单台补贴额（元）</t>
  </si>
  <si>
    <t>总补贴额（元）</t>
  </si>
  <si>
    <t>1</t>
  </si>
  <si>
    <t>七十三团八连</t>
  </si>
  <si>
    <t>向康琴</t>
  </si>
  <si>
    <t>喷雾机</t>
  </si>
  <si>
    <t>霍尔果斯新科机械制造有限公司</t>
  </si>
  <si>
    <t>风送式喷雾机</t>
  </si>
  <si>
    <t>3WGQ-1500型牵引式风送喷雾机</t>
  </si>
  <si>
    <t>2</t>
  </si>
  <si>
    <t>七十三团六连</t>
  </si>
  <si>
    <t>范德彬</t>
  </si>
  <si>
    <t>单粒（精密）播种机</t>
  </si>
  <si>
    <t>黑龙江省勃农兴达机械有限公司</t>
  </si>
  <si>
    <t>免耕精密播种机</t>
  </si>
  <si>
    <t>2BMQ-8A</t>
  </si>
  <si>
    <t>伊犁鑫汇农商贸有限公司</t>
  </si>
  <si>
    <t>3</t>
  </si>
  <si>
    <t>郭彦军</t>
  </si>
  <si>
    <t>4</t>
  </si>
  <si>
    <t>七十三团五连</t>
  </si>
  <si>
    <t>赵文德</t>
  </si>
  <si>
    <t>轮式拖拉机</t>
  </si>
  <si>
    <t>山东骏玛道机械有限公司</t>
  </si>
  <si>
    <t>现:MG2604(G4)(原:MG2604)</t>
  </si>
  <si>
    <t>伊犁璟穗农机销售有限公司</t>
  </si>
  <si>
    <t>5</t>
  </si>
  <si>
    <t>犁</t>
  </si>
  <si>
    <t>青岛鲁耕农业机械有限公司</t>
  </si>
  <si>
    <t>液压翻转犁</t>
  </si>
  <si>
    <t>1LFT-460</t>
  </si>
  <si>
    <t>6</t>
  </si>
  <si>
    <t>七十三团七连</t>
  </si>
  <si>
    <t>邓国华</t>
  </si>
  <si>
    <t>江苏悦达智能农业装备有限公司</t>
  </si>
  <si>
    <t>YC704</t>
  </si>
  <si>
    <t>伊犁黄海商贸有限公司</t>
  </si>
  <si>
    <t>7</t>
  </si>
  <si>
    <t>晁治礼</t>
  </si>
  <si>
    <t>雷肯农业机械(青岛)有限公司</t>
  </si>
  <si>
    <t>1LFTT-460</t>
  </si>
  <si>
    <t>伊宁市永灿农机销售有限公司</t>
  </si>
  <si>
    <t>8</t>
  </si>
  <si>
    <t>9</t>
  </si>
  <si>
    <t>七十团八连</t>
  </si>
  <si>
    <t>赵黎明</t>
  </si>
  <si>
    <t>10</t>
  </si>
  <si>
    <t>七十三团三连</t>
  </si>
  <si>
    <t>常全林</t>
  </si>
  <si>
    <t>铡草机</t>
  </si>
  <si>
    <t>贵州悦达农业机械有限公司</t>
  </si>
  <si>
    <t>9Z-6C</t>
  </si>
  <si>
    <t>伊宁市益弘农机经销部</t>
  </si>
  <si>
    <t>11</t>
  </si>
  <si>
    <t>王留敏</t>
  </si>
  <si>
    <t>全混合日粮制备机</t>
  </si>
  <si>
    <t>河北迈昂机械设备有限公司</t>
  </si>
  <si>
    <t>9JGL-5</t>
  </si>
  <si>
    <t>新疆宇航农机有限公司</t>
  </si>
  <si>
    <t>12</t>
  </si>
  <si>
    <t>盛加叶</t>
  </si>
  <si>
    <t>残膜回收机</t>
  </si>
  <si>
    <t>普劳恩德河北农业机械有限公司</t>
  </si>
  <si>
    <t>残膜回收与秸秆粉碎还田联合作业机</t>
  </si>
  <si>
    <t>1CMJ-200B</t>
  </si>
  <si>
    <t>13</t>
  </si>
  <si>
    <t>七十三团一连</t>
  </si>
  <si>
    <t>杨红娟</t>
  </si>
  <si>
    <t>粮食清选机</t>
  </si>
  <si>
    <t>新疆农达清选机械技术有限公司</t>
  </si>
  <si>
    <t>复式清选机</t>
  </si>
  <si>
    <t>5XFZ-60</t>
  </si>
  <si>
    <t>14</t>
  </si>
  <si>
    <t>刘新卫</t>
  </si>
  <si>
    <t>15</t>
  </si>
  <si>
    <t>徐凤昌</t>
  </si>
  <si>
    <t>16</t>
  </si>
  <si>
    <t>陈夕园</t>
  </si>
  <si>
    <t>秸秆粉碎还田机</t>
  </si>
  <si>
    <t>潍坊金瑞原农业机械有限公司</t>
  </si>
  <si>
    <t>1JH-150</t>
  </si>
  <si>
    <t>伊犁展业农机销售有限公司</t>
  </si>
  <si>
    <t>17</t>
  </si>
  <si>
    <t>江苏沃得高新农业装备有限公司</t>
  </si>
  <si>
    <t>现:WH2004-1(G4)(原:WH2004-1)</t>
  </si>
  <si>
    <t>伊犁世农农机有限公司</t>
  </si>
  <si>
    <t>18</t>
  </si>
  <si>
    <t>付佳伟</t>
  </si>
  <si>
    <t>山东亿嘉农业机械装备股份有限公司</t>
  </si>
  <si>
    <t>现:YJ2604-S1(G4)(原:YJ2604-S1)</t>
  </si>
  <si>
    <t>伊犁众鑫源农机贸易有限公司</t>
  </si>
  <si>
    <t>19</t>
  </si>
  <si>
    <t>冯海江</t>
  </si>
  <si>
    <t>20</t>
  </si>
  <si>
    <t>徐州徐工农业装备科技有限公司</t>
  </si>
  <si>
    <t>XT1204-5D</t>
  </si>
  <si>
    <t>伊犁博旭源农机销售有限公司</t>
  </si>
  <si>
    <t>21</t>
  </si>
  <si>
    <t>陈亮亮</t>
  </si>
  <si>
    <t>22</t>
  </si>
  <si>
    <t>田伟</t>
  </si>
  <si>
    <t>合计</t>
  </si>
  <si>
    <t>举报电话：73团农业和林业草原中心中心： 0999-5811435                        73团纪委办公室： 0999--5811357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</si>
</sst>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方正小标宋简体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A1" sqref="A1:L1"/>
    </sheetView>
  </sheetViews>
  <sheetFormatPr defaultColWidth="9" defaultRowHeight="13.5"/>
  <cols>
    <col min="1" max="1" width="4.625" customWidth="1"/>
    <col min="5" max="5" width="16.875" customWidth="1"/>
    <col min="7" max="7" width="15.5" customWidth="1"/>
    <col min="8" max="8" width="18.375" customWidth="1"/>
    <col min="11" max="11" width="11.625" customWidth="1"/>
    <col min="12" max="12" width="9.7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spans="1:12">
      <c r="A2" s="2" t="s">
        <v>1</v>
      </c>
      <c r="B2" s="2"/>
      <c r="C2" s="2"/>
      <c r="D2" s="2"/>
      <c r="E2" s="2"/>
      <c r="F2" s="2"/>
      <c r="G2" s="2"/>
      <c r="H2" s="2"/>
      <c r="I2" s="15"/>
      <c r="J2" s="2"/>
      <c r="K2" s="2"/>
      <c r="L2" s="15"/>
    </row>
    <row r="3" ht="14.25" spans="1:12">
      <c r="A3" s="3" t="s">
        <v>2</v>
      </c>
      <c r="B3" s="4" t="s">
        <v>3</v>
      </c>
      <c r="C3" s="5"/>
      <c r="D3" s="4" t="s">
        <v>4</v>
      </c>
      <c r="E3" s="5"/>
      <c r="F3" s="5"/>
      <c r="G3" s="5"/>
      <c r="H3" s="5"/>
      <c r="I3" s="5"/>
      <c r="J3" s="16"/>
      <c r="K3" s="17" t="s">
        <v>5</v>
      </c>
      <c r="L3" s="16"/>
    </row>
    <row r="4" ht="42.75" spans="1:12">
      <c r="A4" s="6"/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18" t="s">
        <v>14</v>
      </c>
      <c r="K4" s="18" t="s">
        <v>15</v>
      </c>
      <c r="L4" s="18" t="s">
        <v>16</v>
      </c>
    </row>
    <row r="5" ht="57" spans="1:12">
      <c r="A5" s="7" t="s">
        <v>17</v>
      </c>
      <c r="B5" s="7" t="s">
        <v>18</v>
      </c>
      <c r="C5" s="8" t="s">
        <v>19</v>
      </c>
      <c r="D5" s="9" t="s">
        <v>20</v>
      </c>
      <c r="E5" s="10" t="s">
        <v>21</v>
      </c>
      <c r="F5" s="7" t="s">
        <v>22</v>
      </c>
      <c r="G5" s="7" t="s">
        <v>23</v>
      </c>
      <c r="H5" s="7" t="s">
        <v>21</v>
      </c>
      <c r="I5" s="19">
        <v>1</v>
      </c>
      <c r="J5" s="19">
        <v>14000</v>
      </c>
      <c r="K5" s="19">
        <v>4400</v>
      </c>
      <c r="L5" s="11">
        <f t="shared" ref="L5:L26" si="0">K5*I5</f>
        <v>4400</v>
      </c>
    </row>
    <row r="6" ht="57" spans="1:12">
      <c r="A6" s="7" t="s">
        <v>24</v>
      </c>
      <c r="B6" s="7" t="s">
        <v>25</v>
      </c>
      <c r="C6" s="8" t="s">
        <v>26</v>
      </c>
      <c r="D6" s="9" t="s">
        <v>27</v>
      </c>
      <c r="E6" s="10" t="s">
        <v>28</v>
      </c>
      <c r="F6" s="7" t="s">
        <v>29</v>
      </c>
      <c r="G6" s="7" t="s">
        <v>30</v>
      </c>
      <c r="H6" s="7" t="s">
        <v>31</v>
      </c>
      <c r="I6" s="19">
        <v>1</v>
      </c>
      <c r="J6" s="19">
        <v>138000</v>
      </c>
      <c r="K6" s="19">
        <v>29100</v>
      </c>
      <c r="L6" s="11">
        <f t="shared" si="0"/>
        <v>29100</v>
      </c>
    </row>
    <row r="7" ht="57" spans="1:12">
      <c r="A7" s="7" t="s">
        <v>32</v>
      </c>
      <c r="B7" s="7" t="s">
        <v>25</v>
      </c>
      <c r="C7" s="8" t="s">
        <v>33</v>
      </c>
      <c r="D7" s="9" t="s">
        <v>27</v>
      </c>
      <c r="E7" s="10" t="s">
        <v>28</v>
      </c>
      <c r="F7" s="7" t="s">
        <v>29</v>
      </c>
      <c r="G7" s="7" t="s">
        <v>30</v>
      </c>
      <c r="H7" s="7" t="s">
        <v>31</v>
      </c>
      <c r="I7" s="19">
        <v>1</v>
      </c>
      <c r="J7" s="19">
        <v>138000</v>
      </c>
      <c r="K7" s="19">
        <v>29100</v>
      </c>
      <c r="L7" s="11">
        <f t="shared" si="0"/>
        <v>29100</v>
      </c>
    </row>
    <row r="8" ht="71.25" spans="1:12">
      <c r="A8" s="7" t="s">
        <v>34</v>
      </c>
      <c r="B8" s="7" t="s">
        <v>35</v>
      </c>
      <c r="C8" s="8" t="s">
        <v>36</v>
      </c>
      <c r="D8" s="9" t="s">
        <v>37</v>
      </c>
      <c r="E8" s="10" t="s">
        <v>38</v>
      </c>
      <c r="F8" s="7" t="s">
        <v>37</v>
      </c>
      <c r="G8" s="7" t="s">
        <v>39</v>
      </c>
      <c r="H8" s="7" t="s">
        <v>40</v>
      </c>
      <c r="I8" s="19">
        <v>1</v>
      </c>
      <c r="J8" s="19">
        <v>408000</v>
      </c>
      <c r="K8" s="19">
        <v>38600</v>
      </c>
      <c r="L8" s="11">
        <f t="shared" si="0"/>
        <v>38600</v>
      </c>
    </row>
    <row r="9" ht="42.75" spans="1:12">
      <c r="A9" s="7" t="s">
        <v>41</v>
      </c>
      <c r="B9" s="7" t="s">
        <v>35</v>
      </c>
      <c r="C9" s="8" t="s">
        <v>36</v>
      </c>
      <c r="D9" s="9" t="s">
        <v>42</v>
      </c>
      <c r="E9" s="10" t="s">
        <v>43</v>
      </c>
      <c r="F9" s="7" t="s">
        <v>44</v>
      </c>
      <c r="G9" s="7" t="s">
        <v>45</v>
      </c>
      <c r="H9" s="7" t="s">
        <v>40</v>
      </c>
      <c r="I9" s="19">
        <v>1</v>
      </c>
      <c r="J9" s="19">
        <v>70000</v>
      </c>
      <c r="K9" s="19">
        <v>10000</v>
      </c>
      <c r="L9" s="11">
        <f t="shared" si="0"/>
        <v>10000</v>
      </c>
    </row>
    <row r="10" ht="57" spans="1:12">
      <c r="A10" s="7" t="s">
        <v>46</v>
      </c>
      <c r="B10" s="7" t="s">
        <v>47</v>
      </c>
      <c r="C10" s="8" t="s">
        <v>48</v>
      </c>
      <c r="D10" s="9" t="s">
        <v>37</v>
      </c>
      <c r="E10" s="10" t="s">
        <v>49</v>
      </c>
      <c r="F10" s="7" t="s">
        <v>37</v>
      </c>
      <c r="G10" s="7" t="s">
        <v>50</v>
      </c>
      <c r="H10" s="7" t="s">
        <v>51</v>
      </c>
      <c r="I10" s="19">
        <v>1</v>
      </c>
      <c r="J10" s="19">
        <v>65000</v>
      </c>
      <c r="K10" s="19">
        <v>9300</v>
      </c>
      <c r="L10" s="11">
        <f t="shared" si="0"/>
        <v>9300</v>
      </c>
    </row>
    <row r="11" ht="57" spans="1:12">
      <c r="A11" s="7" t="s">
        <v>52</v>
      </c>
      <c r="B11" s="7" t="s">
        <v>25</v>
      </c>
      <c r="C11" s="8" t="s">
        <v>53</v>
      </c>
      <c r="D11" s="9" t="s">
        <v>42</v>
      </c>
      <c r="E11" s="10" t="s">
        <v>54</v>
      </c>
      <c r="F11" s="7" t="s">
        <v>44</v>
      </c>
      <c r="G11" s="7" t="s">
        <v>55</v>
      </c>
      <c r="H11" s="7" t="s">
        <v>56</v>
      </c>
      <c r="I11" s="19">
        <v>1</v>
      </c>
      <c r="J11" s="19">
        <v>125000</v>
      </c>
      <c r="K11" s="19">
        <v>10000</v>
      </c>
      <c r="L11" s="11">
        <f t="shared" si="0"/>
        <v>10000</v>
      </c>
    </row>
    <row r="12" ht="57" spans="1:12">
      <c r="A12" s="7" t="s">
        <v>57</v>
      </c>
      <c r="B12" s="7" t="s">
        <v>25</v>
      </c>
      <c r="C12" s="8" t="s">
        <v>53</v>
      </c>
      <c r="D12" s="9" t="s">
        <v>27</v>
      </c>
      <c r="E12" s="10" t="s">
        <v>28</v>
      </c>
      <c r="F12" s="7" t="s">
        <v>29</v>
      </c>
      <c r="G12" s="7" t="s">
        <v>30</v>
      </c>
      <c r="H12" s="7" t="s">
        <v>31</v>
      </c>
      <c r="I12" s="19">
        <v>1</v>
      </c>
      <c r="J12" s="19">
        <v>138000</v>
      </c>
      <c r="K12" s="19">
        <v>29100</v>
      </c>
      <c r="L12" s="11">
        <f t="shared" si="0"/>
        <v>29100</v>
      </c>
    </row>
    <row r="13" ht="57" spans="1:12">
      <c r="A13" s="7" t="s">
        <v>58</v>
      </c>
      <c r="B13" s="7" t="s">
        <v>59</v>
      </c>
      <c r="C13" s="8" t="s">
        <v>60</v>
      </c>
      <c r="D13" s="9" t="s">
        <v>27</v>
      </c>
      <c r="E13" s="10" t="s">
        <v>28</v>
      </c>
      <c r="F13" s="7" t="s">
        <v>29</v>
      </c>
      <c r="G13" s="7" t="s">
        <v>30</v>
      </c>
      <c r="H13" s="7" t="s">
        <v>31</v>
      </c>
      <c r="I13" s="19">
        <v>1</v>
      </c>
      <c r="J13" s="19">
        <v>140000</v>
      </c>
      <c r="K13" s="19">
        <v>29100</v>
      </c>
      <c r="L13" s="11">
        <f t="shared" si="0"/>
        <v>29100</v>
      </c>
    </row>
    <row r="14" ht="42.75" spans="1:12">
      <c r="A14" s="7" t="s">
        <v>61</v>
      </c>
      <c r="B14" s="7" t="s">
        <v>62</v>
      </c>
      <c r="C14" s="8" t="s">
        <v>63</v>
      </c>
      <c r="D14" s="9" t="s">
        <v>64</v>
      </c>
      <c r="E14" s="10" t="s">
        <v>65</v>
      </c>
      <c r="F14" s="7" t="s">
        <v>64</v>
      </c>
      <c r="G14" s="7" t="s">
        <v>66</v>
      </c>
      <c r="H14" s="7" t="s">
        <v>67</v>
      </c>
      <c r="I14" s="19">
        <v>1</v>
      </c>
      <c r="J14" s="19">
        <v>4000</v>
      </c>
      <c r="K14" s="19">
        <v>1200</v>
      </c>
      <c r="L14" s="11">
        <f t="shared" si="0"/>
        <v>1200</v>
      </c>
    </row>
    <row r="15" ht="42.75" spans="1:12">
      <c r="A15" s="7" t="s">
        <v>68</v>
      </c>
      <c r="B15" s="7" t="s">
        <v>35</v>
      </c>
      <c r="C15" s="8" t="s">
        <v>69</v>
      </c>
      <c r="D15" s="9" t="s">
        <v>70</v>
      </c>
      <c r="E15" s="10" t="s">
        <v>71</v>
      </c>
      <c r="F15" s="7" t="s">
        <v>70</v>
      </c>
      <c r="G15" s="7" t="s">
        <v>72</v>
      </c>
      <c r="H15" s="7" t="s">
        <v>73</v>
      </c>
      <c r="I15" s="19">
        <v>1</v>
      </c>
      <c r="J15" s="19">
        <v>36000</v>
      </c>
      <c r="K15" s="19">
        <v>10000</v>
      </c>
      <c r="L15" s="11">
        <f t="shared" si="0"/>
        <v>10000</v>
      </c>
    </row>
    <row r="16" ht="57" spans="1:12">
      <c r="A16" s="7" t="s">
        <v>74</v>
      </c>
      <c r="B16" s="7" t="s">
        <v>59</v>
      </c>
      <c r="C16" s="8" t="s">
        <v>75</v>
      </c>
      <c r="D16" s="9" t="s">
        <v>76</v>
      </c>
      <c r="E16" s="10" t="s">
        <v>77</v>
      </c>
      <c r="F16" s="7" t="s">
        <v>78</v>
      </c>
      <c r="G16" s="7" t="s">
        <v>79</v>
      </c>
      <c r="H16" s="7" t="s">
        <v>31</v>
      </c>
      <c r="I16" s="19">
        <v>1</v>
      </c>
      <c r="J16" s="19">
        <v>150000</v>
      </c>
      <c r="K16" s="19">
        <v>50000</v>
      </c>
      <c r="L16" s="11">
        <f t="shared" si="0"/>
        <v>50000</v>
      </c>
    </row>
    <row r="17" ht="57" spans="1:12">
      <c r="A17" s="7" t="s">
        <v>80</v>
      </c>
      <c r="B17" s="7" t="s">
        <v>81</v>
      </c>
      <c r="C17" s="8" t="s">
        <v>82</v>
      </c>
      <c r="D17" s="9" t="s">
        <v>83</v>
      </c>
      <c r="E17" s="10" t="s">
        <v>84</v>
      </c>
      <c r="F17" s="7" t="s">
        <v>85</v>
      </c>
      <c r="G17" s="7" t="s">
        <v>86</v>
      </c>
      <c r="H17" s="7" t="s">
        <v>84</v>
      </c>
      <c r="I17" s="19">
        <v>2</v>
      </c>
      <c r="J17" s="19">
        <v>67000</v>
      </c>
      <c r="K17" s="19">
        <v>10800</v>
      </c>
      <c r="L17" s="11">
        <f t="shared" si="0"/>
        <v>21600</v>
      </c>
    </row>
    <row r="18" ht="57" spans="1:12">
      <c r="A18" s="7" t="s">
        <v>87</v>
      </c>
      <c r="B18" s="7" t="s">
        <v>62</v>
      </c>
      <c r="C18" s="8" t="s">
        <v>88</v>
      </c>
      <c r="D18" s="9" t="s">
        <v>42</v>
      </c>
      <c r="E18" s="10" t="s">
        <v>54</v>
      </c>
      <c r="F18" s="7" t="s">
        <v>44</v>
      </c>
      <c r="G18" s="7" t="s">
        <v>55</v>
      </c>
      <c r="H18" s="7" t="s">
        <v>56</v>
      </c>
      <c r="I18" s="19">
        <v>1</v>
      </c>
      <c r="J18" s="19">
        <v>123000</v>
      </c>
      <c r="K18" s="19">
        <v>10000</v>
      </c>
      <c r="L18" s="11">
        <f t="shared" si="0"/>
        <v>10000</v>
      </c>
    </row>
    <row r="19" ht="57" spans="1:12">
      <c r="A19" s="7" t="s">
        <v>89</v>
      </c>
      <c r="B19" s="7" t="s">
        <v>35</v>
      </c>
      <c r="C19" s="8" t="s">
        <v>90</v>
      </c>
      <c r="D19" s="9" t="s">
        <v>27</v>
      </c>
      <c r="E19" s="10" t="s">
        <v>28</v>
      </c>
      <c r="F19" s="7" t="s">
        <v>29</v>
      </c>
      <c r="G19" s="7" t="s">
        <v>30</v>
      </c>
      <c r="H19" s="7" t="s">
        <v>31</v>
      </c>
      <c r="I19" s="19">
        <v>1</v>
      </c>
      <c r="J19" s="19">
        <v>138000</v>
      </c>
      <c r="K19" s="19">
        <v>29100</v>
      </c>
      <c r="L19" s="11">
        <f t="shared" si="0"/>
        <v>29100</v>
      </c>
    </row>
    <row r="20" ht="57" spans="1:12">
      <c r="A20" s="7" t="s">
        <v>91</v>
      </c>
      <c r="B20" s="7" t="s">
        <v>18</v>
      </c>
      <c r="C20" s="8" t="s">
        <v>92</v>
      </c>
      <c r="D20" s="9" t="s">
        <v>93</v>
      </c>
      <c r="E20" s="10" t="s">
        <v>94</v>
      </c>
      <c r="F20" s="7" t="s">
        <v>93</v>
      </c>
      <c r="G20" s="7" t="s">
        <v>95</v>
      </c>
      <c r="H20" s="7" t="s">
        <v>96</v>
      </c>
      <c r="I20" s="19">
        <v>1</v>
      </c>
      <c r="J20" s="19">
        <v>9500</v>
      </c>
      <c r="K20" s="19">
        <v>1520</v>
      </c>
      <c r="L20" s="11">
        <f t="shared" si="0"/>
        <v>1520</v>
      </c>
    </row>
    <row r="21" ht="85.5" spans="1:12">
      <c r="A21" s="7" t="s">
        <v>97</v>
      </c>
      <c r="B21" s="7" t="s">
        <v>59</v>
      </c>
      <c r="C21" s="8" t="s">
        <v>60</v>
      </c>
      <c r="D21" s="9" t="s">
        <v>37</v>
      </c>
      <c r="E21" s="10" t="s">
        <v>98</v>
      </c>
      <c r="F21" s="7" t="s">
        <v>37</v>
      </c>
      <c r="G21" s="7" t="s">
        <v>99</v>
      </c>
      <c r="H21" s="7" t="s">
        <v>100</v>
      </c>
      <c r="I21" s="19">
        <v>1</v>
      </c>
      <c r="J21" s="19">
        <v>190000</v>
      </c>
      <c r="K21" s="19">
        <v>38600</v>
      </c>
      <c r="L21" s="11">
        <f t="shared" si="0"/>
        <v>38600</v>
      </c>
    </row>
    <row r="22" ht="85.5" spans="1:12">
      <c r="A22" s="7" t="s">
        <v>101</v>
      </c>
      <c r="B22" s="7" t="s">
        <v>59</v>
      </c>
      <c r="C22" s="8" t="s">
        <v>102</v>
      </c>
      <c r="D22" s="9" t="s">
        <v>37</v>
      </c>
      <c r="E22" s="10" t="s">
        <v>103</v>
      </c>
      <c r="F22" s="7" t="s">
        <v>37</v>
      </c>
      <c r="G22" s="7" t="s">
        <v>104</v>
      </c>
      <c r="H22" s="7" t="s">
        <v>105</v>
      </c>
      <c r="I22" s="19">
        <v>1</v>
      </c>
      <c r="J22" s="19">
        <v>408000</v>
      </c>
      <c r="K22" s="19">
        <v>38600</v>
      </c>
      <c r="L22" s="11">
        <f t="shared" si="0"/>
        <v>38600</v>
      </c>
    </row>
    <row r="23" ht="57" spans="1:12">
      <c r="A23" s="7" t="s">
        <v>106</v>
      </c>
      <c r="B23" s="7" t="s">
        <v>18</v>
      </c>
      <c r="C23" s="8" t="s">
        <v>107</v>
      </c>
      <c r="D23" s="9" t="s">
        <v>20</v>
      </c>
      <c r="E23" s="10" t="s">
        <v>21</v>
      </c>
      <c r="F23" s="7" t="s">
        <v>22</v>
      </c>
      <c r="G23" s="7" t="s">
        <v>23</v>
      </c>
      <c r="H23" s="7" t="s">
        <v>21</v>
      </c>
      <c r="I23" s="19">
        <v>1</v>
      </c>
      <c r="J23" s="19">
        <v>14500</v>
      </c>
      <c r="K23" s="19">
        <v>3600</v>
      </c>
      <c r="L23" s="11">
        <f t="shared" si="0"/>
        <v>3600</v>
      </c>
    </row>
    <row r="24" ht="57" spans="1:12">
      <c r="A24" s="7" t="s">
        <v>108</v>
      </c>
      <c r="B24" s="7" t="s">
        <v>35</v>
      </c>
      <c r="C24" s="8" t="s">
        <v>36</v>
      </c>
      <c r="D24" s="9" t="s">
        <v>37</v>
      </c>
      <c r="E24" s="10" t="s">
        <v>109</v>
      </c>
      <c r="F24" s="7" t="s">
        <v>37</v>
      </c>
      <c r="G24" s="7" t="s">
        <v>110</v>
      </c>
      <c r="H24" s="7" t="s">
        <v>111</v>
      </c>
      <c r="I24" s="19">
        <v>1</v>
      </c>
      <c r="J24" s="19">
        <v>196000</v>
      </c>
      <c r="K24" s="19">
        <v>20400</v>
      </c>
      <c r="L24" s="11">
        <f t="shared" si="0"/>
        <v>20400</v>
      </c>
    </row>
    <row r="25" ht="57" spans="1:12">
      <c r="A25" s="7" t="s">
        <v>112</v>
      </c>
      <c r="B25" s="7" t="s">
        <v>59</v>
      </c>
      <c r="C25" s="8" t="s">
        <v>113</v>
      </c>
      <c r="D25" s="9" t="s">
        <v>76</v>
      </c>
      <c r="E25" s="10" t="s">
        <v>77</v>
      </c>
      <c r="F25" s="7" t="s">
        <v>78</v>
      </c>
      <c r="G25" s="7" t="s">
        <v>79</v>
      </c>
      <c r="H25" s="7" t="s">
        <v>31</v>
      </c>
      <c r="I25" s="19">
        <v>1</v>
      </c>
      <c r="J25" s="19">
        <v>150000</v>
      </c>
      <c r="K25" s="19">
        <v>50000</v>
      </c>
      <c r="L25" s="11">
        <f t="shared" si="0"/>
        <v>50000</v>
      </c>
    </row>
    <row r="26" ht="57" spans="1:12">
      <c r="A26" s="7" t="s">
        <v>114</v>
      </c>
      <c r="B26" s="7" t="s">
        <v>18</v>
      </c>
      <c r="C26" s="8" t="s">
        <v>115</v>
      </c>
      <c r="D26" s="9" t="s">
        <v>93</v>
      </c>
      <c r="E26" s="10" t="s">
        <v>94</v>
      </c>
      <c r="F26" s="7" t="s">
        <v>93</v>
      </c>
      <c r="G26" s="7" t="s">
        <v>95</v>
      </c>
      <c r="H26" s="7" t="s">
        <v>96</v>
      </c>
      <c r="I26" s="19">
        <v>1</v>
      </c>
      <c r="J26" s="19">
        <v>9500</v>
      </c>
      <c r="K26" s="19">
        <v>1520</v>
      </c>
      <c r="L26" s="11">
        <f t="shared" si="0"/>
        <v>1520</v>
      </c>
    </row>
    <row r="27" ht="14.25" spans="1:12">
      <c r="A27" s="7"/>
      <c r="B27" s="11" t="s">
        <v>116</v>
      </c>
      <c r="C27" s="11"/>
      <c r="D27" s="12"/>
      <c r="E27" s="11"/>
      <c r="F27" s="11"/>
      <c r="G27" s="11"/>
      <c r="H27" s="11"/>
      <c r="I27" s="11">
        <f>SUM(I5:I26)</f>
        <v>23</v>
      </c>
      <c r="J27" s="11"/>
      <c r="K27" s="11"/>
      <c r="L27" s="11">
        <f>SUM(L5:L26)</f>
        <v>464840</v>
      </c>
    </row>
    <row r="28" ht="14.25" spans="1:12">
      <c r="A28" s="13"/>
      <c r="B28" s="14" t="s">
        <v>117</v>
      </c>
      <c r="C28" s="14"/>
      <c r="D28" s="14"/>
      <c r="E28" s="14"/>
      <c r="F28" s="14"/>
      <c r="G28" s="14"/>
      <c r="H28" s="14"/>
      <c r="I28" s="20"/>
      <c r="J28" s="14"/>
      <c r="K28" s="14"/>
      <c r="L28" s="20"/>
    </row>
  </sheetData>
  <mergeCells count="7">
    <mergeCell ref="A1:L1"/>
    <mergeCell ref="A2:L2"/>
    <mergeCell ref="B3:C3"/>
    <mergeCell ref="D3:J3"/>
    <mergeCell ref="K3:L3"/>
    <mergeCell ref="B28:L28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王长友</cp:lastModifiedBy>
  <dcterms:created xsi:type="dcterms:W3CDTF">2025-06-27T02:49:45Z</dcterms:created>
  <dcterms:modified xsi:type="dcterms:W3CDTF">2025-06-27T02:51:49Z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17EECE2FC8B74DFBA7A6D13A9CFFDC73_11</vt:lpwstr>
  </property>
  <property fmtid="{D5CDD505-2E9C-101B-9397-08002B2CF9AE}" pid="3" name="KSOProductBuildVer">
    <vt:lpwstr>2052-12.1.0.15712</vt:lpwstr>
  </property>
</Properties>
</file>