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公示" sheetId="1" r:id="rId1"/>
  </sheets>
  <definedNames>
    <definedName name="_xlnm.Print_Titles" localSheetId="0">公示!$3:$4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<sst xmlns="http://schemas.openxmlformats.org/spreadsheetml/2006/main" count="313" uniqueCount="165">
  <si>
    <t>2025年第四师68团（第二批）享受农机购置补贴的购机者信息公示表</t>
  </si>
  <si>
    <t>公示单位： 68团农业和林业草原中心                                                        公示时间：2025年10月13日-10月21日</t>
  </si>
  <si>
    <t>序号</t>
  </si>
  <si>
    <t>购机者</t>
  </si>
  <si>
    <t>补贴机具</t>
  </si>
  <si>
    <t>补贴资金</t>
  </si>
  <si>
    <t>所在团（场）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</si>
  <si>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</si>
  <si>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</si>
  <si>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</si>
  <si>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</si>
  <si>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</si>
  <si>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</si>
  <si>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</si>
  <si>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</si>
  <si>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</si>
  <si>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</si>
  <si>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68团3连</t>
  </si>
  <si>
    <t>孙志刚</t>
  </si>
  <si>
    <t>耙（限圆盘耙、驱动耙）</t>
  </si>
  <si>
    <t>新疆双剑农机制造有限公司</t>
  </si>
  <si>
    <t>3-4m驱动耙</t>
  </si>
  <si>
    <t>1BQ-3.0</t>
  </si>
  <si>
    <t>伊犁隆春农机有限公司</t>
  </si>
  <si>
    <t>68团9连</t>
  </si>
  <si>
    <t>周杨</t>
  </si>
  <si>
    <t>1BQ-3.5</t>
  </si>
  <si>
    <t>68团4连</t>
  </si>
  <si>
    <t>张旭</t>
  </si>
  <si>
    <t>单粒（精密）播种机</t>
  </si>
  <si>
    <t>河北峥嵘农机有限公司</t>
  </si>
  <si>
    <t>6—10行单粒（精密）播种机</t>
  </si>
  <si>
    <t>2BYSF-6</t>
  </si>
  <si>
    <t>伊宁市鑫旋商贸有限公司</t>
  </si>
  <si>
    <t>黄军</t>
  </si>
  <si>
    <t>伊犁播立得农机制造有限公司</t>
  </si>
  <si>
    <t>6—10行高性能免耕单粒（精密）播种机</t>
  </si>
  <si>
    <t>2BQMJ-8</t>
  </si>
  <si>
    <t>伊宁市永灿农机销售有限公司</t>
  </si>
  <si>
    <t>68团10连</t>
  </si>
  <si>
    <t>夏春海</t>
  </si>
  <si>
    <t>68团1连</t>
  </si>
  <si>
    <t>冯俊杰</t>
  </si>
  <si>
    <t>瓜类采收机</t>
  </si>
  <si>
    <t>德州春明农业机械有限公司</t>
  </si>
  <si>
    <t>2.5m及以上自走式籽瓜捡拾脱粒联合作业机</t>
  </si>
  <si>
    <t>4LGZ-275</t>
  </si>
  <si>
    <t>伊犁鹏辉农机销售有限公司</t>
  </si>
  <si>
    <t>68团13连</t>
  </si>
  <si>
    <t>阿克卓了·独木拉提</t>
  </si>
  <si>
    <t>犁</t>
  </si>
  <si>
    <t>高密德隆汽车配件制造有限公司</t>
  </si>
  <si>
    <t>单体幅宽45cm及以上，3-4铧翻转犁（含调幅犁，最大调整单体幅宽45cm及以上）（2021-2023)</t>
  </si>
  <si>
    <t>1LFY-4</t>
  </si>
  <si>
    <t>伊犁博旭源农机销售有限公司</t>
  </si>
  <si>
    <t>68团7连</t>
  </si>
  <si>
    <t>万军</t>
  </si>
  <si>
    <t>宁晋县陆风制动装置有限公司</t>
  </si>
  <si>
    <t>单体幅宽35cm及以上,3-4铧翻转犁</t>
  </si>
  <si>
    <t>1LF-435</t>
  </si>
  <si>
    <t>伊宁市雷恩农机经销部</t>
  </si>
  <si>
    <t>郑州市中兴龙丰农机装备有限公司</t>
  </si>
  <si>
    <t>单体幅宽45cm及以上,3-4铧调幅翻转犁</t>
  </si>
  <si>
    <t>1LFT-355</t>
  </si>
  <si>
    <t>伊宁市德宇农机销售有限公司</t>
  </si>
  <si>
    <t>丛枝波</t>
  </si>
  <si>
    <t>宜兴博登泰科工业装备有限公司</t>
  </si>
  <si>
    <t>1LFT-460</t>
  </si>
  <si>
    <t>68团5连</t>
  </si>
  <si>
    <t>徐金勇</t>
  </si>
  <si>
    <t>伊宁市锦泽商贸有限公司</t>
  </si>
  <si>
    <t>周华成</t>
  </si>
  <si>
    <t>联合整地机</t>
  </si>
  <si>
    <t>石河子市光大农机有限公司</t>
  </si>
  <si>
    <t>6.5-7.5m双轴联合整地机，有折叠装置（2021-2023)</t>
  </si>
  <si>
    <t>1ZLZD-6.5B</t>
  </si>
  <si>
    <t>68团6连</t>
  </si>
  <si>
    <t>彭卫强</t>
  </si>
  <si>
    <t>4.5-5.5m双轴联合整地机，有折叠装置（2021-2023)</t>
  </si>
  <si>
    <t>1ZLZ-4.8A</t>
  </si>
  <si>
    <t>刘兵</t>
  </si>
  <si>
    <t>石河子市永昌农机装备有限公司</t>
  </si>
  <si>
    <t>1ZLZ-5.2</t>
  </si>
  <si>
    <t>轮式拖拉机</t>
  </si>
  <si>
    <t>约翰迪尔(天津)有限公司</t>
  </si>
  <si>
    <t>160—180马力四轮驱动动力换挡拖拉机</t>
  </si>
  <si>
    <t>现:6M-1654(G4)(原:6M-1654)</t>
  </si>
  <si>
    <t>伊犁海农沃信农机销售有限责任公司</t>
  </si>
  <si>
    <t>徐州徐工农业装备科技有限公司</t>
  </si>
  <si>
    <t>160—180马力四轮驱动拖拉机</t>
  </si>
  <si>
    <t>XT1604-6B</t>
  </si>
  <si>
    <t>王绪彤</t>
  </si>
  <si>
    <t>200马力及以上四轮驱动拖拉机</t>
  </si>
  <si>
    <t>XT2004-6D</t>
  </si>
  <si>
    <t>高正全</t>
  </si>
  <si>
    <t>第一拖拉机股份有限公司</t>
  </si>
  <si>
    <t>80—90马力四轮驱动拖拉机</t>
  </si>
  <si>
    <t>现:LX804(G4)(原:LX804)</t>
  </si>
  <si>
    <t>伊犁天阳农业机械设备有限责任公司</t>
  </si>
  <si>
    <t>邹志华</t>
  </si>
  <si>
    <t>道依茨法尔机械有限公司</t>
  </si>
  <si>
    <t>140—160马力四轮驱动拖拉机</t>
  </si>
  <si>
    <t>现:CD1504-6F(G4)(原:CD1504-6F)</t>
  </si>
  <si>
    <t>伊犁金旭商贸有限责任公司</t>
  </si>
  <si>
    <t>闵春江</t>
  </si>
  <si>
    <t>MF804-7(G4)</t>
  </si>
  <si>
    <t>伊犁众鑫源农机贸易有限公司</t>
  </si>
  <si>
    <t>喷雾机</t>
  </si>
  <si>
    <t>乌苏市鹏程植保机械有限责任公司</t>
  </si>
  <si>
    <t>18m及以上牵引式喷杆喷雾机</t>
  </si>
  <si>
    <t>3WP-4000AH型牵引式喷杆喷雾机</t>
  </si>
  <si>
    <t>伊宁市堆金赑商贸有限公司</t>
  </si>
  <si>
    <t>张文顺</t>
  </si>
  <si>
    <t>河北硕鑫机械制造有限公司</t>
  </si>
  <si>
    <t>12—18m悬挂式喷杆喷雾机</t>
  </si>
  <si>
    <t>3WPXY-600-12A型悬挂式喷杆喷雾机</t>
  </si>
  <si>
    <t>操东栋</t>
  </si>
  <si>
    <t>石家庄市金原野植保器械有限公司</t>
  </si>
  <si>
    <t>3WP-812型悬挂式喷杆喷雾机</t>
  </si>
  <si>
    <t>伊宁市冀宏农机经销部</t>
  </si>
  <si>
    <t>肖建云</t>
  </si>
  <si>
    <t>68团8连</t>
  </si>
  <si>
    <t>罗永春</t>
  </si>
  <si>
    <t>河北中农博丰农业机械制造有限公司</t>
  </si>
  <si>
    <t>3WPX-800Y型悬挂式喷杆喷雾机</t>
  </si>
  <si>
    <t>伊宁市禾硕农机销售部</t>
  </si>
  <si>
    <t>任利波</t>
  </si>
  <si>
    <t>3WPX-600-12型悬挂式喷杆喷雾机</t>
  </si>
  <si>
    <t>张学卫</t>
  </si>
  <si>
    <t>张文勇</t>
  </si>
  <si>
    <t>3WPX-800型悬挂式喷杆喷雾机</t>
  </si>
  <si>
    <t>李寿江</t>
  </si>
  <si>
    <t>3WPX-800-12型悬挂式喷杆喷雾机</t>
  </si>
  <si>
    <t>铺膜（带）播种机</t>
  </si>
  <si>
    <t>新疆金天成机械装备有限公司</t>
  </si>
  <si>
    <t>精量铺膜播种机,3膜12行（2021-2023)</t>
  </si>
  <si>
    <t>2MBJ-3/12B</t>
  </si>
  <si>
    <t>沙湾县鸿鑫达商贸有限公司</t>
  </si>
  <si>
    <t>李建新</t>
  </si>
  <si>
    <t>新疆额河思源商贸有限责任公司</t>
  </si>
  <si>
    <t>刘波</t>
  </si>
  <si>
    <t>谭川疆</t>
  </si>
  <si>
    <t>条播机</t>
  </si>
  <si>
    <t>19—24行条播机</t>
  </si>
  <si>
    <t>2BXF-20</t>
  </si>
  <si>
    <t>王飞</t>
  </si>
  <si>
    <t>周兴磊</t>
  </si>
  <si>
    <t>河北亿耕农业机械制造有限公司</t>
  </si>
  <si>
    <t>25行及以上条播机</t>
  </si>
  <si>
    <t>2BF-28</t>
  </si>
  <si>
    <t>张腾云</t>
  </si>
  <si>
    <t>郭健</t>
  </si>
  <si>
    <t>河北耘耕农业机械制造有限公司</t>
  </si>
  <si>
    <t>2BFX-20A</t>
  </si>
  <si>
    <t>旋耕机</t>
  </si>
  <si>
    <t>河北稷元农业机械有限公司</t>
  </si>
  <si>
    <t>单轴2.5m及以上旋耕机</t>
  </si>
  <si>
    <t>1GKN-350</t>
  </si>
  <si>
    <t>郑成华</t>
  </si>
  <si>
    <t>中耕机</t>
  </si>
  <si>
    <t>宁晋县宁丰农业机械有限公司</t>
  </si>
  <si>
    <t>幅宽6m及以上中耕机</t>
  </si>
  <si>
    <t>3Z-920</t>
  </si>
  <si>
    <t>合计</t>
  </si>
  <si>
    <t xml:space="preserve">举报电话：六十八团农业和林业草原中心： 0999-3851552                      党建办（纪委）：0999-3850212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</si>
</sst>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8"/>
      <name val="方正小标宋简体"/>
      <charset val="134"/>
    </font>
    <font>
      <sz val="14"/>
      <name val="方正小标宋简体"/>
      <charset val="134"/>
    </font>
    <font>
      <sz val="12"/>
      <name val="仿宋_GB2312"/>
      <family val="3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8"/>
      <name val="Arial"/>
      <family val="2"/>
      <charset val="0"/>
    </font>
    <font>
      <sz val="8"/>
      <name val="宋体"/>
      <charset val="134"/>
    </font>
    <font>
      <sz val="10"/>
      <name val="Arial"/>
      <family val="2"/>
      <charset val="0"/>
    </font>
    <font>
      <sz val="9"/>
      <name val="宋体"/>
      <charset val="134"/>
      <scheme val="minor"/>
    </font>
    <font>
      <sz val="8"/>
      <name val="Times New Roman"/>
      <family val="1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8" fillId="0" borderId="0"/>
  </cellStyleXfs>
  <cellXfs count="26">
    <xf numFmtId="0" fontId="0" fillId="0" borderId="0" xfId="0">
      <alignment vertical="center"/>
    </xf>
    <xf numFmtId="0" fontId="0" fillId="0" borderId="0" xfId="49" applyFont="1"/>
    <xf numFmtId="0" fontId="0" fillId="0" borderId="0" xfId="0" applyFill="1" applyAlignment="1"/>
    <xf numFmtId="0" fontId="0" fillId="0" borderId="0" xfId="49" applyFont="1" applyAlignment="1">
      <alignment horizontal="center"/>
    </xf>
    <xf numFmtId="0" fontId="1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/>
    <xf numFmtId="0" fontId="9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8" fillId="0" borderId="0" xfId="0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83"/>
  <sheetViews>
    <sheetView tabSelected="1" workbookViewId="0">
      <selection activeCell="R11" sqref="R11"/>
    </sheetView>
  </sheetViews>
  <sheetFormatPr defaultColWidth="9" defaultRowHeight="14.25"/>
  <cols>
    <col min="1" max="1" width="4.1" style="3" customWidth="1"/>
    <col min="2" max="2" width="6.875" style="1" customWidth="1"/>
    <col min="3" max="3" width="7.625" style="1" customWidth="1"/>
    <col min="4" max="4" width="9.125" style="1" customWidth="1"/>
    <col min="5" max="5" width="15" style="1" customWidth="1"/>
    <col min="6" max="6" width="13.25" style="3" customWidth="1"/>
    <col min="7" max="7" width="14.875" style="1" customWidth="1"/>
    <col min="8" max="8" width="14.75" style="1" customWidth="1"/>
    <col min="9" max="9" width="7.625" style="1" customWidth="1"/>
    <col min="10" max="10" width="10" style="1" customWidth="1"/>
    <col min="11" max="11" width="10.75" style="1" customWidth="1"/>
    <col min="12" max="252" width="9" style="1"/>
  </cols>
  <sheetData>
    <row r="1" s="1" customFormat="1" ht="35.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7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ht="25" customHeight="1" spans="1:12">
      <c r="A3" s="6" t="s">
        <v>2</v>
      </c>
      <c r="B3" s="7" t="s">
        <v>3</v>
      </c>
      <c r="C3" s="8"/>
      <c r="D3" s="7" t="s">
        <v>4</v>
      </c>
      <c r="E3" s="8"/>
      <c r="F3" s="8"/>
      <c r="G3" s="8"/>
      <c r="H3" s="8"/>
      <c r="I3" s="8"/>
      <c r="J3" s="18"/>
      <c r="K3" s="19" t="s">
        <v>5</v>
      </c>
      <c r="L3" s="18"/>
    </row>
    <row r="4" s="2" customFormat="1" ht="48" customHeight="1" spans="1:12">
      <c r="A4" s="9"/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20" t="s">
        <v>14</v>
      </c>
      <c r="K4" s="20" t="s">
        <v>15</v>
      </c>
      <c r="L4" s="20" t="s">
        <v>16</v>
      </c>
    </row>
    <row r="5" ht="25" customHeight="1" spans="1:252">
      <c r="A5" s="10">
        <v>15</v>
      </c>
      <c r="B5" s="11" t="s">
        <v>17</v>
      </c>
      <c r="C5" s="12" t="s">
        <v>18</v>
      </c>
      <c r="D5" s="12" t="s">
        <v>19</v>
      </c>
      <c r="E5" s="12" t="s">
        <v>20</v>
      </c>
      <c r="F5" s="12" t="s">
        <v>21</v>
      </c>
      <c r="G5" s="12" t="s">
        <v>22</v>
      </c>
      <c r="H5" s="12" t="s">
        <v>23</v>
      </c>
      <c r="I5" s="21">
        <v>1</v>
      </c>
      <c r="J5" s="22">
        <v>74500</v>
      </c>
      <c r="K5" s="22">
        <v>18400</v>
      </c>
      <c r="L5" s="22">
        <f t="shared" ref="L5:L46" si="0">K5</f>
        <v>18400</v>
      </c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</row>
    <row r="6" ht="25" customHeight="1" spans="1:252">
      <c r="A6" s="10">
        <v>30</v>
      </c>
      <c r="B6" s="11" t="s">
        <v>24</v>
      </c>
      <c r="C6" s="12" t="s">
        <v>25</v>
      </c>
      <c r="D6" s="12" t="s">
        <v>19</v>
      </c>
      <c r="E6" s="12" t="s">
        <v>20</v>
      </c>
      <c r="F6" s="12" t="s">
        <v>21</v>
      </c>
      <c r="G6" s="12" t="s">
        <v>26</v>
      </c>
      <c r="H6" s="12" t="s">
        <v>20</v>
      </c>
      <c r="I6" s="21">
        <v>1</v>
      </c>
      <c r="J6" s="22">
        <v>86000</v>
      </c>
      <c r="K6" s="22">
        <v>18400</v>
      </c>
      <c r="L6" s="22">
        <f t="shared" si="0"/>
        <v>18400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</row>
    <row r="7" ht="25" customHeight="1" spans="1:252">
      <c r="A7" s="10">
        <v>21</v>
      </c>
      <c r="B7" s="11" t="s">
        <v>27</v>
      </c>
      <c r="C7" s="12" t="s">
        <v>28</v>
      </c>
      <c r="D7" s="12" t="s">
        <v>29</v>
      </c>
      <c r="E7" s="12" t="s">
        <v>30</v>
      </c>
      <c r="F7" s="12" t="s">
        <v>31</v>
      </c>
      <c r="G7" s="12" t="s">
        <v>32</v>
      </c>
      <c r="H7" s="12" t="s">
        <v>33</v>
      </c>
      <c r="I7" s="21">
        <v>1</v>
      </c>
      <c r="J7" s="22">
        <v>14000</v>
      </c>
      <c r="K7" s="22">
        <v>3100</v>
      </c>
      <c r="L7" s="22">
        <f t="shared" si="0"/>
        <v>3100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</row>
    <row r="8" ht="25" customHeight="1" spans="1:252">
      <c r="A8" s="10">
        <v>37</v>
      </c>
      <c r="B8" s="11" t="s">
        <v>24</v>
      </c>
      <c r="C8" s="12" t="s">
        <v>34</v>
      </c>
      <c r="D8" s="12" t="s">
        <v>29</v>
      </c>
      <c r="E8" s="12" t="s">
        <v>35</v>
      </c>
      <c r="F8" s="12" t="s">
        <v>36</v>
      </c>
      <c r="G8" s="12" t="s">
        <v>37</v>
      </c>
      <c r="H8" s="12" t="s">
        <v>38</v>
      </c>
      <c r="I8" s="21">
        <v>1</v>
      </c>
      <c r="J8" s="22">
        <v>130000</v>
      </c>
      <c r="K8" s="22">
        <v>29100</v>
      </c>
      <c r="L8" s="22">
        <f t="shared" si="0"/>
        <v>29100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</row>
    <row r="9" ht="25" customHeight="1" spans="1:252">
      <c r="A9" s="10">
        <v>38</v>
      </c>
      <c r="B9" s="11" t="s">
        <v>39</v>
      </c>
      <c r="C9" s="12" t="s">
        <v>40</v>
      </c>
      <c r="D9" s="12" t="s">
        <v>29</v>
      </c>
      <c r="E9" s="12" t="s">
        <v>35</v>
      </c>
      <c r="F9" s="12" t="s">
        <v>36</v>
      </c>
      <c r="G9" s="12" t="s">
        <v>37</v>
      </c>
      <c r="H9" s="12" t="s">
        <v>35</v>
      </c>
      <c r="I9" s="21">
        <v>1</v>
      </c>
      <c r="J9" s="22">
        <v>125000</v>
      </c>
      <c r="K9" s="22">
        <v>29100</v>
      </c>
      <c r="L9" s="22">
        <f t="shared" si="0"/>
        <v>29100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</row>
    <row r="10" ht="25" customHeight="1" spans="1:252">
      <c r="A10" s="10">
        <v>40</v>
      </c>
      <c r="B10" s="11" t="s">
        <v>41</v>
      </c>
      <c r="C10" s="12" t="s">
        <v>42</v>
      </c>
      <c r="D10" s="12" t="s">
        <v>43</v>
      </c>
      <c r="E10" s="12" t="s">
        <v>44</v>
      </c>
      <c r="F10" s="12" t="s">
        <v>45</v>
      </c>
      <c r="G10" s="12" t="s">
        <v>46</v>
      </c>
      <c r="H10" s="12" t="s">
        <v>47</v>
      </c>
      <c r="I10" s="21">
        <v>1</v>
      </c>
      <c r="J10" s="22">
        <v>435000</v>
      </c>
      <c r="K10" s="22">
        <v>90200</v>
      </c>
      <c r="L10" s="22">
        <f t="shared" si="0"/>
        <v>90200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</row>
    <row r="11" ht="25" customHeight="1" spans="1:252">
      <c r="A11" s="10">
        <v>5</v>
      </c>
      <c r="B11" s="11" t="s">
        <v>48</v>
      </c>
      <c r="C11" s="12" t="s">
        <v>49</v>
      </c>
      <c r="D11" s="12" t="s">
        <v>50</v>
      </c>
      <c r="E11" s="12" t="s">
        <v>51</v>
      </c>
      <c r="F11" s="12" t="s">
        <v>52</v>
      </c>
      <c r="G11" s="12" t="s">
        <v>53</v>
      </c>
      <c r="H11" s="12" t="s">
        <v>54</v>
      </c>
      <c r="I11" s="21">
        <v>1</v>
      </c>
      <c r="J11" s="22">
        <v>38000</v>
      </c>
      <c r="K11" s="22">
        <v>9000</v>
      </c>
      <c r="L11" s="22">
        <f t="shared" si="0"/>
        <v>9000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</row>
    <row r="12" ht="25" customHeight="1" spans="1:252">
      <c r="A12" s="10">
        <v>12</v>
      </c>
      <c r="B12" s="11" t="s">
        <v>55</v>
      </c>
      <c r="C12" s="12" t="s">
        <v>56</v>
      </c>
      <c r="D12" s="12" t="s">
        <v>50</v>
      </c>
      <c r="E12" s="12" t="s">
        <v>57</v>
      </c>
      <c r="F12" s="12" t="s">
        <v>58</v>
      </c>
      <c r="G12" s="12" t="s">
        <v>59</v>
      </c>
      <c r="H12" s="12" t="s">
        <v>60</v>
      </c>
      <c r="I12" s="21">
        <v>1</v>
      </c>
      <c r="J12" s="22">
        <v>18000</v>
      </c>
      <c r="K12" s="22">
        <v>3900</v>
      </c>
      <c r="L12" s="22">
        <f t="shared" si="0"/>
        <v>3900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</row>
    <row r="13" ht="25" customHeight="1" spans="1:252">
      <c r="A13" s="10">
        <v>16</v>
      </c>
      <c r="B13" s="11" t="s">
        <v>17</v>
      </c>
      <c r="C13" s="12" t="s">
        <v>18</v>
      </c>
      <c r="D13" s="12" t="s">
        <v>50</v>
      </c>
      <c r="E13" s="12" t="s">
        <v>61</v>
      </c>
      <c r="F13" s="12" t="s">
        <v>62</v>
      </c>
      <c r="G13" s="12" t="s">
        <v>63</v>
      </c>
      <c r="H13" s="12" t="s">
        <v>64</v>
      </c>
      <c r="I13" s="21">
        <v>1</v>
      </c>
      <c r="J13" s="22">
        <v>42000</v>
      </c>
      <c r="K13" s="22">
        <v>10000</v>
      </c>
      <c r="L13" s="22">
        <f t="shared" si="0"/>
        <v>10000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</row>
    <row r="14" ht="25" customHeight="1" spans="1:252">
      <c r="A14" s="10">
        <v>25</v>
      </c>
      <c r="B14" s="11" t="s">
        <v>41</v>
      </c>
      <c r="C14" s="12" t="s">
        <v>65</v>
      </c>
      <c r="D14" s="12" t="s">
        <v>50</v>
      </c>
      <c r="E14" s="12" t="s">
        <v>66</v>
      </c>
      <c r="F14" s="12" t="s">
        <v>62</v>
      </c>
      <c r="G14" s="12" t="s">
        <v>67</v>
      </c>
      <c r="H14" s="12" t="s">
        <v>38</v>
      </c>
      <c r="I14" s="21">
        <v>1</v>
      </c>
      <c r="J14" s="22">
        <v>93000</v>
      </c>
      <c r="K14" s="22">
        <v>10000</v>
      </c>
      <c r="L14" s="22">
        <f t="shared" si="0"/>
        <v>10000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</row>
    <row r="15" ht="25" customHeight="1" spans="1:252">
      <c r="A15" s="10">
        <v>42</v>
      </c>
      <c r="B15" s="11" t="s">
        <v>68</v>
      </c>
      <c r="C15" s="12" t="s">
        <v>69</v>
      </c>
      <c r="D15" s="12" t="s">
        <v>50</v>
      </c>
      <c r="E15" s="12" t="s">
        <v>57</v>
      </c>
      <c r="F15" s="12" t="s">
        <v>58</v>
      </c>
      <c r="G15" s="12" t="s">
        <v>59</v>
      </c>
      <c r="H15" s="12" t="s">
        <v>70</v>
      </c>
      <c r="I15" s="21">
        <v>1</v>
      </c>
      <c r="J15" s="22">
        <v>21000</v>
      </c>
      <c r="K15" s="22">
        <v>3900</v>
      </c>
      <c r="L15" s="22">
        <f t="shared" si="0"/>
        <v>3900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</row>
    <row r="16" ht="25" customHeight="1" spans="1:252">
      <c r="A16" s="10">
        <v>2</v>
      </c>
      <c r="B16" s="11" t="s">
        <v>24</v>
      </c>
      <c r="C16" s="12" t="s">
        <v>71</v>
      </c>
      <c r="D16" s="12" t="s">
        <v>72</v>
      </c>
      <c r="E16" s="12" t="s">
        <v>73</v>
      </c>
      <c r="F16" s="12" t="s">
        <v>74</v>
      </c>
      <c r="G16" s="12" t="s">
        <v>75</v>
      </c>
      <c r="H16" s="12" t="s">
        <v>73</v>
      </c>
      <c r="I16" s="21">
        <v>1</v>
      </c>
      <c r="J16" s="22">
        <v>78000</v>
      </c>
      <c r="K16" s="22">
        <v>19500</v>
      </c>
      <c r="L16" s="22">
        <f t="shared" si="0"/>
        <v>19500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</row>
    <row r="17" ht="25" customHeight="1" spans="1:252">
      <c r="A17" s="10">
        <v>3</v>
      </c>
      <c r="B17" s="11" t="s">
        <v>76</v>
      </c>
      <c r="C17" s="12" t="s">
        <v>77</v>
      </c>
      <c r="D17" s="12" t="s">
        <v>72</v>
      </c>
      <c r="E17" s="12" t="s">
        <v>73</v>
      </c>
      <c r="F17" s="12" t="s">
        <v>78</v>
      </c>
      <c r="G17" s="12" t="s">
        <v>79</v>
      </c>
      <c r="H17" s="12" t="s">
        <v>73</v>
      </c>
      <c r="I17" s="21">
        <v>1</v>
      </c>
      <c r="J17" s="22">
        <v>54000</v>
      </c>
      <c r="K17" s="22">
        <v>13500</v>
      </c>
      <c r="L17" s="22">
        <f t="shared" si="0"/>
        <v>13500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</row>
    <row r="18" ht="25" customHeight="1" spans="1:252">
      <c r="A18" s="10">
        <v>26</v>
      </c>
      <c r="B18" s="11" t="s">
        <v>41</v>
      </c>
      <c r="C18" s="12" t="s">
        <v>80</v>
      </c>
      <c r="D18" s="12" t="s">
        <v>72</v>
      </c>
      <c r="E18" s="12" t="s">
        <v>81</v>
      </c>
      <c r="F18" s="12" t="s">
        <v>78</v>
      </c>
      <c r="G18" s="12" t="s">
        <v>82</v>
      </c>
      <c r="H18" s="12" t="s">
        <v>81</v>
      </c>
      <c r="I18" s="21">
        <v>1</v>
      </c>
      <c r="J18" s="22">
        <v>55000</v>
      </c>
      <c r="K18" s="22">
        <v>13500</v>
      </c>
      <c r="L18" s="22">
        <f t="shared" si="0"/>
        <v>13500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</row>
    <row r="19" ht="25" customHeight="1" spans="1:252">
      <c r="A19" s="10">
        <v>1</v>
      </c>
      <c r="B19" s="11" t="s">
        <v>76</v>
      </c>
      <c r="C19" s="12" t="s">
        <v>77</v>
      </c>
      <c r="D19" s="12" t="s">
        <v>83</v>
      </c>
      <c r="E19" s="12" t="s">
        <v>84</v>
      </c>
      <c r="F19" s="12" t="s">
        <v>85</v>
      </c>
      <c r="G19" s="12" t="s">
        <v>86</v>
      </c>
      <c r="H19" s="12" t="s">
        <v>87</v>
      </c>
      <c r="I19" s="21">
        <v>1</v>
      </c>
      <c r="J19" s="22">
        <v>700000</v>
      </c>
      <c r="K19" s="22">
        <v>45700</v>
      </c>
      <c r="L19" s="22">
        <f t="shared" si="0"/>
        <v>45700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</row>
    <row r="20" ht="25" customHeight="1" spans="1:252">
      <c r="A20" s="10">
        <v>6</v>
      </c>
      <c r="B20" s="11" t="s">
        <v>48</v>
      </c>
      <c r="C20" s="12" t="s">
        <v>49</v>
      </c>
      <c r="D20" s="12" t="s">
        <v>83</v>
      </c>
      <c r="E20" s="12" t="s">
        <v>88</v>
      </c>
      <c r="F20" s="12" t="s">
        <v>89</v>
      </c>
      <c r="G20" s="12" t="s">
        <v>90</v>
      </c>
      <c r="H20" s="12" t="s">
        <v>54</v>
      </c>
      <c r="I20" s="21">
        <v>1</v>
      </c>
      <c r="J20" s="22">
        <v>280000</v>
      </c>
      <c r="K20" s="22">
        <v>26600</v>
      </c>
      <c r="L20" s="22">
        <f t="shared" si="0"/>
        <v>26600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</row>
    <row r="21" ht="25" customHeight="1" spans="1:252">
      <c r="A21" s="10">
        <v>10</v>
      </c>
      <c r="B21" s="11" t="s">
        <v>39</v>
      </c>
      <c r="C21" s="12" t="s">
        <v>91</v>
      </c>
      <c r="D21" s="12" t="s">
        <v>83</v>
      </c>
      <c r="E21" s="12" t="s">
        <v>88</v>
      </c>
      <c r="F21" s="12" t="s">
        <v>92</v>
      </c>
      <c r="G21" s="12" t="s">
        <v>93</v>
      </c>
      <c r="H21" s="12" t="s">
        <v>54</v>
      </c>
      <c r="I21" s="21">
        <v>1</v>
      </c>
      <c r="J21" s="22">
        <v>380000</v>
      </c>
      <c r="K21" s="22">
        <v>38600</v>
      </c>
      <c r="L21" s="22">
        <f t="shared" si="0"/>
        <v>38600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</row>
    <row r="22" ht="25" customHeight="1" spans="1:252">
      <c r="A22" s="10">
        <v>11</v>
      </c>
      <c r="B22" s="11" t="s">
        <v>39</v>
      </c>
      <c r="C22" s="12" t="s">
        <v>91</v>
      </c>
      <c r="D22" s="12" t="s">
        <v>83</v>
      </c>
      <c r="E22" s="12" t="s">
        <v>88</v>
      </c>
      <c r="F22" s="12" t="s">
        <v>89</v>
      </c>
      <c r="G22" s="12" t="s">
        <v>90</v>
      </c>
      <c r="H22" s="12" t="s">
        <v>54</v>
      </c>
      <c r="I22" s="21">
        <v>1</v>
      </c>
      <c r="J22" s="22">
        <v>280000</v>
      </c>
      <c r="K22" s="22">
        <v>26600</v>
      </c>
      <c r="L22" s="22">
        <f t="shared" si="0"/>
        <v>26600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</row>
    <row r="23" ht="25" customHeight="1" spans="1:252">
      <c r="A23" s="10">
        <v>14</v>
      </c>
      <c r="B23" s="11" t="s">
        <v>41</v>
      </c>
      <c r="C23" s="12" t="s">
        <v>94</v>
      </c>
      <c r="D23" s="12" t="s">
        <v>83</v>
      </c>
      <c r="E23" s="12" t="s">
        <v>95</v>
      </c>
      <c r="F23" s="12" t="s">
        <v>96</v>
      </c>
      <c r="G23" s="12" t="s">
        <v>97</v>
      </c>
      <c r="H23" s="12" t="s">
        <v>98</v>
      </c>
      <c r="I23" s="21">
        <v>1</v>
      </c>
      <c r="J23" s="22">
        <v>148000</v>
      </c>
      <c r="K23" s="22">
        <v>12800</v>
      </c>
      <c r="L23" s="22">
        <f t="shared" si="0"/>
        <v>12800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</row>
    <row r="24" ht="25" customHeight="1" spans="1:252">
      <c r="A24" s="10">
        <v>19</v>
      </c>
      <c r="B24" s="11" t="s">
        <v>68</v>
      </c>
      <c r="C24" s="12" t="s">
        <v>99</v>
      </c>
      <c r="D24" s="12" t="s">
        <v>83</v>
      </c>
      <c r="E24" s="12" t="s">
        <v>100</v>
      </c>
      <c r="F24" s="12" t="s">
        <v>101</v>
      </c>
      <c r="G24" s="12" t="s">
        <v>102</v>
      </c>
      <c r="H24" s="12" t="s">
        <v>103</v>
      </c>
      <c r="I24" s="21">
        <v>1</v>
      </c>
      <c r="J24" s="22">
        <v>180000</v>
      </c>
      <c r="K24" s="22">
        <v>25300</v>
      </c>
      <c r="L24" s="22">
        <f t="shared" si="0"/>
        <v>25300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</row>
    <row r="25" ht="25" customHeight="1" spans="1:252">
      <c r="A25" s="10">
        <v>39</v>
      </c>
      <c r="B25" s="11" t="s">
        <v>17</v>
      </c>
      <c r="C25" s="12" t="s">
        <v>104</v>
      </c>
      <c r="D25" s="12" t="s">
        <v>83</v>
      </c>
      <c r="E25" s="12" t="s">
        <v>95</v>
      </c>
      <c r="F25" s="12" t="s">
        <v>96</v>
      </c>
      <c r="G25" s="12" t="s">
        <v>105</v>
      </c>
      <c r="H25" s="12" t="s">
        <v>106</v>
      </c>
      <c r="I25" s="21">
        <v>1</v>
      </c>
      <c r="J25" s="22">
        <v>110000</v>
      </c>
      <c r="K25" s="22">
        <v>12800</v>
      </c>
      <c r="L25" s="22">
        <f t="shared" si="0"/>
        <v>12800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</row>
    <row r="26" ht="25" customHeight="1" spans="1:252">
      <c r="A26" s="10">
        <v>4</v>
      </c>
      <c r="B26" s="11" t="s">
        <v>41</v>
      </c>
      <c r="C26" s="12" t="s">
        <v>94</v>
      </c>
      <c r="D26" s="12" t="s">
        <v>107</v>
      </c>
      <c r="E26" s="12" t="s">
        <v>108</v>
      </c>
      <c r="F26" s="12" t="s">
        <v>109</v>
      </c>
      <c r="G26" s="12" t="s">
        <v>110</v>
      </c>
      <c r="H26" s="12" t="s">
        <v>111</v>
      </c>
      <c r="I26" s="21">
        <v>1</v>
      </c>
      <c r="J26" s="22">
        <v>38500</v>
      </c>
      <c r="K26" s="22">
        <v>6600</v>
      </c>
      <c r="L26" s="22">
        <f t="shared" si="0"/>
        <v>6600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</row>
    <row r="27" ht="25" customHeight="1" spans="1:252">
      <c r="A27" s="10">
        <v>13</v>
      </c>
      <c r="B27" s="11" t="s">
        <v>24</v>
      </c>
      <c r="C27" s="12" t="s">
        <v>112</v>
      </c>
      <c r="D27" s="12" t="s">
        <v>107</v>
      </c>
      <c r="E27" s="12" t="s">
        <v>113</v>
      </c>
      <c r="F27" s="12" t="s">
        <v>114</v>
      </c>
      <c r="G27" s="12" t="s">
        <v>115</v>
      </c>
      <c r="H27" s="12" t="s">
        <v>111</v>
      </c>
      <c r="I27" s="21">
        <v>1</v>
      </c>
      <c r="J27" s="22">
        <v>4700</v>
      </c>
      <c r="K27" s="22">
        <v>1300</v>
      </c>
      <c r="L27" s="22">
        <f t="shared" si="0"/>
        <v>1300</v>
      </c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</row>
    <row r="28" ht="25" customHeight="1" spans="1:252">
      <c r="A28" s="10">
        <v>22</v>
      </c>
      <c r="B28" s="11" t="s">
        <v>39</v>
      </c>
      <c r="C28" s="12" t="s">
        <v>116</v>
      </c>
      <c r="D28" s="12" t="s">
        <v>107</v>
      </c>
      <c r="E28" s="12" t="s">
        <v>117</v>
      </c>
      <c r="F28" s="12" t="s">
        <v>114</v>
      </c>
      <c r="G28" s="12" t="s">
        <v>118</v>
      </c>
      <c r="H28" s="12" t="s">
        <v>119</v>
      </c>
      <c r="I28" s="21">
        <v>1</v>
      </c>
      <c r="J28" s="22">
        <v>5000</v>
      </c>
      <c r="K28" s="22">
        <v>1300</v>
      </c>
      <c r="L28" s="22">
        <f t="shared" si="0"/>
        <v>1300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</row>
    <row r="29" ht="25" customHeight="1" spans="1:252">
      <c r="A29" s="10">
        <v>24</v>
      </c>
      <c r="B29" s="11" t="s">
        <v>39</v>
      </c>
      <c r="C29" s="12" t="s">
        <v>120</v>
      </c>
      <c r="D29" s="12" t="s">
        <v>107</v>
      </c>
      <c r="E29" s="12" t="s">
        <v>117</v>
      </c>
      <c r="F29" s="12" t="s">
        <v>114</v>
      </c>
      <c r="G29" s="12" t="s">
        <v>118</v>
      </c>
      <c r="H29" s="12" t="s">
        <v>119</v>
      </c>
      <c r="I29" s="21">
        <v>1</v>
      </c>
      <c r="J29" s="22">
        <v>5000</v>
      </c>
      <c r="K29" s="22">
        <v>1300</v>
      </c>
      <c r="L29" s="22">
        <f t="shared" si="0"/>
        <v>1300</v>
      </c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</row>
    <row r="30" ht="25" customHeight="1" spans="1:252">
      <c r="A30" s="10">
        <v>29</v>
      </c>
      <c r="B30" s="11" t="s">
        <v>121</v>
      </c>
      <c r="C30" s="12" t="s">
        <v>122</v>
      </c>
      <c r="D30" s="12" t="s">
        <v>107</v>
      </c>
      <c r="E30" s="12" t="s">
        <v>123</v>
      </c>
      <c r="F30" s="12" t="s">
        <v>114</v>
      </c>
      <c r="G30" s="12" t="s">
        <v>124</v>
      </c>
      <c r="H30" s="12" t="s">
        <v>125</v>
      </c>
      <c r="I30" s="21">
        <v>1</v>
      </c>
      <c r="J30" s="22">
        <v>9800</v>
      </c>
      <c r="K30" s="22">
        <v>1300</v>
      </c>
      <c r="L30" s="22">
        <f t="shared" si="0"/>
        <v>1300</v>
      </c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</row>
    <row r="31" ht="25" customHeight="1" spans="1:252">
      <c r="A31" s="10">
        <v>32</v>
      </c>
      <c r="B31" s="11" t="s">
        <v>24</v>
      </c>
      <c r="C31" s="12" t="s">
        <v>126</v>
      </c>
      <c r="D31" s="12" t="s">
        <v>107</v>
      </c>
      <c r="E31" s="12" t="s">
        <v>113</v>
      </c>
      <c r="F31" s="12" t="s">
        <v>114</v>
      </c>
      <c r="G31" s="12" t="s">
        <v>127</v>
      </c>
      <c r="H31" s="12" t="s">
        <v>111</v>
      </c>
      <c r="I31" s="21">
        <v>1</v>
      </c>
      <c r="J31" s="22">
        <v>3800</v>
      </c>
      <c r="K31" s="22">
        <v>1300</v>
      </c>
      <c r="L31" s="22">
        <f t="shared" si="0"/>
        <v>1300</v>
      </c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</row>
    <row r="32" ht="25" customHeight="1" spans="1:252">
      <c r="A32" s="10">
        <v>33</v>
      </c>
      <c r="B32" s="11" t="s">
        <v>121</v>
      </c>
      <c r="C32" s="12" t="s">
        <v>128</v>
      </c>
      <c r="D32" s="12" t="s">
        <v>107</v>
      </c>
      <c r="E32" s="12" t="s">
        <v>113</v>
      </c>
      <c r="F32" s="12" t="s">
        <v>114</v>
      </c>
      <c r="G32" s="12" t="s">
        <v>115</v>
      </c>
      <c r="H32" s="12" t="s">
        <v>111</v>
      </c>
      <c r="I32" s="21">
        <v>1</v>
      </c>
      <c r="J32" s="22">
        <v>4200</v>
      </c>
      <c r="K32" s="22">
        <v>1300</v>
      </c>
      <c r="L32" s="22">
        <f t="shared" si="0"/>
        <v>1300</v>
      </c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</row>
    <row r="33" ht="25" customHeight="1" spans="1:252">
      <c r="A33" s="10">
        <v>34</v>
      </c>
      <c r="B33" s="11" t="s">
        <v>27</v>
      </c>
      <c r="C33" s="12" t="s">
        <v>129</v>
      </c>
      <c r="D33" s="12" t="s">
        <v>107</v>
      </c>
      <c r="E33" s="12" t="s">
        <v>123</v>
      </c>
      <c r="F33" s="12" t="s">
        <v>114</v>
      </c>
      <c r="G33" s="12" t="s">
        <v>130</v>
      </c>
      <c r="H33" s="12" t="s">
        <v>125</v>
      </c>
      <c r="I33" s="21">
        <v>1</v>
      </c>
      <c r="J33" s="22">
        <v>5000</v>
      </c>
      <c r="K33" s="22">
        <v>1300</v>
      </c>
      <c r="L33" s="22">
        <f t="shared" si="0"/>
        <v>1300</v>
      </c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</row>
    <row r="34" ht="25" customHeight="1" spans="1:252">
      <c r="A34" s="10">
        <v>35</v>
      </c>
      <c r="B34" s="11" t="s">
        <v>39</v>
      </c>
      <c r="C34" s="12" t="s">
        <v>131</v>
      </c>
      <c r="D34" s="12" t="s">
        <v>107</v>
      </c>
      <c r="E34" s="12" t="s">
        <v>113</v>
      </c>
      <c r="F34" s="12" t="s">
        <v>114</v>
      </c>
      <c r="G34" s="12" t="s">
        <v>132</v>
      </c>
      <c r="H34" s="12" t="s">
        <v>111</v>
      </c>
      <c r="I34" s="21">
        <v>1</v>
      </c>
      <c r="J34" s="22">
        <v>4200</v>
      </c>
      <c r="K34" s="22">
        <v>1300</v>
      </c>
      <c r="L34" s="22">
        <f t="shared" si="0"/>
        <v>1300</v>
      </c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</row>
    <row r="35" ht="25" customHeight="1" spans="1:252">
      <c r="A35" s="10">
        <v>7</v>
      </c>
      <c r="B35" s="11" t="s">
        <v>41</v>
      </c>
      <c r="C35" s="12" t="s">
        <v>94</v>
      </c>
      <c r="D35" s="12" t="s">
        <v>133</v>
      </c>
      <c r="E35" s="12" t="s">
        <v>134</v>
      </c>
      <c r="F35" s="12" t="s">
        <v>135</v>
      </c>
      <c r="G35" s="12" t="s">
        <v>136</v>
      </c>
      <c r="H35" s="12" t="s">
        <v>137</v>
      </c>
      <c r="I35" s="21">
        <v>1</v>
      </c>
      <c r="J35" s="22">
        <v>28000</v>
      </c>
      <c r="K35" s="22">
        <v>8470</v>
      </c>
      <c r="L35" s="22">
        <f t="shared" si="0"/>
        <v>8470</v>
      </c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</row>
    <row r="36" ht="25" customHeight="1" spans="1:252">
      <c r="A36" s="10">
        <v>8</v>
      </c>
      <c r="B36" s="11" t="s">
        <v>41</v>
      </c>
      <c r="C36" s="12" t="s">
        <v>94</v>
      </c>
      <c r="D36" s="12" t="s">
        <v>133</v>
      </c>
      <c r="E36" s="12" t="s">
        <v>134</v>
      </c>
      <c r="F36" s="12" t="s">
        <v>135</v>
      </c>
      <c r="G36" s="12" t="s">
        <v>136</v>
      </c>
      <c r="H36" s="12" t="s">
        <v>137</v>
      </c>
      <c r="I36" s="21">
        <v>1</v>
      </c>
      <c r="J36" s="22">
        <v>28000</v>
      </c>
      <c r="K36" s="22">
        <v>8470</v>
      </c>
      <c r="L36" s="22">
        <f t="shared" si="0"/>
        <v>8470</v>
      </c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</row>
    <row r="37" ht="25" customHeight="1" spans="1:252">
      <c r="A37" s="10">
        <v>9</v>
      </c>
      <c r="B37" s="11" t="s">
        <v>41</v>
      </c>
      <c r="C37" s="12" t="s">
        <v>94</v>
      </c>
      <c r="D37" s="12" t="s">
        <v>133</v>
      </c>
      <c r="E37" s="12" t="s">
        <v>134</v>
      </c>
      <c r="F37" s="12" t="s">
        <v>135</v>
      </c>
      <c r="G37" s="12" t="s">
        <v>136</v>
      </c>
      <c r="H37" s="12" t="s">
        <v>137</v>
      </c>
      <c r="I37" s="21">
        <v>1</v>
      </c>
      <c r="J37" s="22">
        <v>28000</v>
      </c>
      <c r="K37" s="22">
        <v>8470</v>
      </c>
      <c r="L37" s="22">
        <f t="shared" si="0"/>
        <v>8470</v>
      </c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</row>
    <row r="38" ht="25" customHeight="1" spans="1:252">
      <c r="A38" s="10">
        <v>20</v>
      </c>
      <c r="B38" s="11" t="s">
        <v>24</v>
      </c>
      <c r="C38" s="12" t="s">
        <v>138</v>
      </c>
      <c r="D38" s="12" t="s">
        <v>133</v>
      </c>
      <c r="E38" s="12" t="s">
        <v>134</v>
      </c>
      <c r="F38" s="12" t="s">
        <v>135</v>
      </c>
      <c r="G38" s="12" t="s">
        <v>136</v>
      </c>
      <c r="H38" s="12" t="s">
        <v>139</v>
      </c>
      <c r="I38" s="21">
        <v>1</v>
      </c>
      <c r="J38" s="22">
        <v>29000</v>
      </c>
      <c r="K38" s="22">
        <v>8470</v>
      </c>
      <c r="L38" s="22">
        <f t="shared" si="0"/>
        <v>8470</v>
      </c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</row>
    <row r="39" ht="25" customHeight="1" spans="1:252">
      <c r="A39" s="10">
        <v>31</v>
      </c>
      <c r="B39" s="11" t="s">
        <v>41</v>
      </c>
      <c r="C39" s="12" t="s">
        <v>140</v>
      </c>
      <c r="D39" s="12" t="s">
        <v>133</v>
      </c>
      <c r="E39" s="12" t="s">
        <v>134</v>
      </c>
      <c r="F39" s="12" t="s">
        <v>135</v>
      </c>
      <c r="G39" s="12" t="s">
        <v>136</v>
      </c>
      <c r="H39" s="12" t="s">
        <v>137</v>
      </c>
      <c r="I39" s="21">
        <v>1</v>
      </c>
      <c r="J39" s="22">
        <v>28000</v>
      </c>
      <c r="K39" s="22">
        <v>8470</v>
      </c>
      <c r="L39" s="22">
        <f t="shared" si="0"/>
        <v>8470</v>
      </c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</row>
    <row r="40" ht="25" customHeight="1" spans="1:252">
      <c r="A40" s="10">
        <v>17</v>
      </c>
      <c r="B40" s="11" t="s">
        <v>68</v>
      </c>
      <c r="C40" s="12" t="s">
        <v>141</v>
      </c>
      <c r="D40" s="12" t="s">
        <v>142</v>
      </c>
      <c r="E40" s="12" t="s">
        <v>30</v>
      </c>
      <c r="F40" s="12" t="s">
        <v>143</v>
      </c>
      <c r="G40" s="12" t="s">
        <v>144</v>
      </c>
      <c r="H40" s="12" t="s">
        <v>33</v>
      </c>
      <c r="I40" s="21">
        <v>1</v>
      </c>
      <c r="J40" s="22">
        <v>13700</v>
      </c>
      <c r="K40" s="22">
        <v>3800</v>
      </c>
      <c r="L40" s="22">
        <f t="shared" si="0"/>
        <v>3800</v>
      </c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</row>
    <row r="41" ht="25" customHeight="1" spans="1:252">
      <c r="A41" s="10">
        <v>18</v>
      </c>
      <c r="B41" s="11" t="s">
        <v>68</v>
      </c>
      <c r="C41" s="12" t="s">
        <v>145</v>
      </c>
      <c r="D41" s="12" t="s">
        <v>142</v>
      </c>
      <c r="E41" s="12" t="s">
        <v>30</v>
      </c>
      <c r="F41" s="12" t="s">
        <v>143</v>
      </c>
      <c r="G41" s="12" t="s">
        <v>144</v>
      </c>
      <c r="H41" s="12" t="s">
        <v>33</v>
      </c>
      <c r="I41" s="21">
        <v>1</v>
      </c>
      <c r="J41" s="22">
        <v>13700</v>
      </c>
      <c r="K41" s="22">
        <v>3800</v>
      </c>
      <c r="L41" s="22">
        <f t="shared" si="0"/>
        <v>3800</v>
      </c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</row>
    <row r="42" ht="25" customHeight="1" spans="1:252">
      <c r="A42" s="10">
        <v>27</v>
      </c>
      <c r="B42" s="11" t="s">
        <v>121</v>
      </c>
      <c r="C42" s="12" t="s">
        <v>146</v>
      </c>
      <c r="D42" s="12" t="s">
        <v>142</v>
      </c>
      <c r="E42" s="12" t="s">
        <v>147</v>
      </c>
      <c r="F42" s="12" t="s">
        <v>148</v>
      </c>
      <c r="G42" s="12" t="s">
        <v>149</v>
      </c>
      <c r="H42" s="12" t="s">
        <v>111</v>
      </c>
      <c r="I42" s="21">
        <v>1</v>
      </c>
      <c r="J42" s="22">
        <v>30000</v>
      </c>
      <c r="K42" s="22">
        <v>6000</v>
      </c>
      <c r="L42" s="22">
        <f t="shared" si="0"/>
        <v>6000</v>
      </c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</row>
    <row r="43" ht="25" customHeight="1" spans="1:252">
      <c r="A43" s="10">
        <v>28</v>
      </c>
      <c r="B43" s="11" t="s">
        <v>121</v>
      </c>
      <c r="C43" s="12" t="s">
        <v>150</v>
      </c>
      <c r="D43" s="12" t="s">
        <v>142</v>
      </c>
      <c r="E43" s="12" t="s">
        <v>147</v>
      </c>
      <c r="F43" s="12" t="s">
        <v>148</v>
      </c>
      <c r="G43" s="12" t="s">
        <v>149</v>
      </c>
      <c r="H43" s="12" t="s">
        <v>111</v>
      </c>
      <c r="I43" s="21">
        <v>1</v>
      </c>
      <c r="J43" s="22">
        <v>30000</v>
      </c>
      <c r="K43" s="22">
        <v>6000</v>
      </c>
      <c r="L43" s="22">
        <f t="shared" si="0"/>
        <v>6000</v>
      </c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</row>
    <row r="44" ht="25" customHeight="1" spans="1:252">
      <c r="A44" s="10">
        <v>41</v>
      </c>
      <c r="B44" s="11" t="s">
        <v>68</v>
      </c>
      <c r="C44" s="12" t="s">
        <v>151</v>
      </c>
      <c r="D44" s="12" t="s">
        <v>142</v>
      </c>
      <c r="E44" s="12" t="s">
        <v>152</v>
      </c>
      <c r="F44" s="12" t="s">
        <v>143</v>
      </c>
      <c r="G44" s="12" t="s">
        <v>153</v>
      </c>
      <c r="H44" s="12" t="s">
        <v>125</v>
      </c>
      <c r="I44" s="21">
        <v>1</v>
      </c>
      <c r="J44" s="22">
        <v>14000</v>
      </c>
      <c r="K44" s="22">
        <v>3800</v>
      </c>
      <c r="L44" s="22">
        <f t="shared" si="0"/>
        <v>3800</v>
      </c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</row>
    <row r="45" ht="25" customHeight="1" spans="1:252">
      <c r="A45" s="10">
        <v>23</v>
      </c>
      <c r="B45" s="11" t="s">
        <v>41</v>
      </c>
      <c r="C45" s="12" t="s">
        <v>80</v>
      </c>
      <c r="D45" s="12" t="s">
        <v>154</v>
      </c>
      <c r="E45" s="12" t="s">
        <v>155</v>
      </c>
      <c r="F45" s="12" t="s">
        <v>156</v>
      </c>
      <c r="G45" s="12" t="s">
        <v>157</v>
      </c>
      <c r="H45" s="12" t="s">
        <v>70</v>
      </c>
      <c r="I45" s="21">
        <v>1</v>
      </c>
      <c r="J45" s="22">
        <v>17500</v>
      </c>
      <c r="K45" s="22">
        <v>1500</v>
      </c>
      <c r="L45" s="22">
        <f t="shared" si="0"/>
        <v>1500</v>
      </c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</row>
    <row r="46" ht="25" customHeight="1" spans="1:252">
      <c r="A46" s="10">
        <v>36</v>
      </c>
      <c r="B46" s="11" t="s">
        <v>41</v>
      </c>
      <c r="C46" s="12" t="s">
        <v>158</v>
      </c>
      <c r="D46" s="12" t="s">
        <v>159</v>
      </c>
      <c r="E46" s="12" t="s">
        <v>160</v>
      </c>
      <c r="F46" s="12" t="s">
        <v>161</v>
      </c>
      <c r="G46" s="12" t="s">
        <v>162</v>
      </c>
      <c r="H46" s="12" t="s">
        <v>119</v>
      </c>
      <c r="I46" s="21">
        <v>1</v>
      </c>
      <c r="J46" s="22">
        <v>6800</v>
      </c>
      <c r="K46" s="22">
        <v>2150</v>
      </c>
      <c r="L46" s="22">
        <f t="shared" si="0"/>
        <v>2150</v>
      </c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</row>
    <row r="47" ht="25" customHeight="1" spans="1:252">
      <c r="A47" s="10"/>
      <c r="B47" s="11" t="s">
        <v>163</v>
      </c>
      <c r="C47" s="13"/>
      <c r="D47" s="13"/>
      <c r="E47" s="14"/>
      <c r="F47" s="15"/>
      <c r="G47" s="14"/>
      <c r="H47" s="14"/>
      <c r="I47" s="21">
        <f t="shared" ref="I47:L47" si="1">SUM(I5:I46)</f>
        <v>42</v>
      </c>
      <c r="J47" s="23">
        <f t="shared" si="1"/>
        <v>3688400</v>
      </c>
      <c r="K47" s="23">
        <f t="shared" si="1"/>
        <v>546400</v>
      </c>
      <c r="L47" s="23">
        <f t="shared" si="1"/>
        <v>546400</v>
      </c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</row>
    <row r="48" ht="25" customHeight="1" spans="1:252">
      <c r="A48" s="16" t="s">
        <v>164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4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</row>
    <row r="49" ht="25" customHeight="1" spans="12:12">
      <c r="L49" s="25"/>
    </row>
    <row r="50" ht="25" customHeight="1" spans="12:12">
      <c r="L50" s="25"/>
    </row>
    <row r="51" spans="12:12">
      <c r="L51" s="25"/>
    </row>
    <row r="52" spans="12:12">
      <c r="L52" s="25"/>
    </row>
    <row r="53" spans="12:12">
      <c r="L53" s="25"/>
    </row>
    <row r="54" spans="12:12">
      <c r="L54" s="25"/>
    </row>
    <row r="55" spans="12:12">
      <c r="L55" s="25"/>
    </row>
    <row r="56" spans="12:12">
      <c r="L56" s="25"/>
    </row>
    <row r="57" spans="12:12">
      <c r="L57" s="25"/>
    </row>
    <row r="58" spans="12:12">
      <c r="L58" s="25"/>
    </row>
    <row r="59" spans="12:12">
      <c r="L59" s="25"/>
    </row>
    <row r="60" spans="12:12">
      <c r="L60" s="25"/>
    </row>
    <row r="61" spans="12:12">
      <c r="L61" s="25"/>
    </row>
    <row r="62" spans="12:12">
      <c r="L62" s="25"/>
    </row>
    <row r="63" spans="12:12">
      <c r="L63" s="25"/>
    </row>
    <row r="64" spans="12:12">
      <c r="L64" s="25"/>
    </row>
    <row r="65" spans="12:12">
      <c r="L65" s="25"/>
    </row>
    <row r="66" spans="12:12">
      <c r="L66" s="25"/>
    </row>
    <row r="67" spans="12:12">
      <c r="L67" s="25"/>
    </row>
    <row r="68" spans="12:12">
      <c r="L68" s="25"/>
    </row>
    <row r="69" spans="12:12">
      <c r="L69" s="25"/>
    </row>
    <row r="70" spans="12:12">
      <c r="L70" s="25"/>
    </row>
    <row r="71" spans="12:12">
      <c r="L71" s="25"/>
    </row>
    <row r="72" spans="12:12">
      <c r="L72" s="25"/>
    </row>
    <row r="73" spans="12:12">
      <c r="L73" s="25"/>
    </row>
    <row r="74" spans="12:12">
      <c r="L74" s="25"/>
    </row>
    <row r="75" spans="12:12">
      <c r="L75" s="25"/>
    </row>
    <row r="76" spans="12:12">
      <c r="L76" s="25"/>
    </row>
    <row r="77" spans="12:12">
      <c r="L77" s="25"/>
    </row>
    <row r="78" spans="12:12">
      <c r="L78" s="25"/>
    </row>
    <row r="79" spans="12:12">
      <c r="L79" s="25"/>
    </row>
    <row r="80" spans="12:12">
      <c r="L80" s="25"/>
    </row>
    <row r="81" spans="12:12">
      <c r="L81" s="25"/>
    </row>
    <row r="82" spans="12:12">
      <c r="L82" s="25"/>
    </row>
    <row r="83" spans="12:12">
      <c r="L83" s="25"/>
    </row>
  </sheetData>
  <mergeCells count="7">
    <mergeCell ref="A1:L1"/>
    <mergeCell ref="A2:L2"/>
    <mergeCell ref="B3:C3"/>
    <mergeCell ref="D3:J3"/>
    <mergeCell ref="K3:L3"/>
    <mergeCell ref="A48:L48"/>
    <mergeCell ref="A3:A4"/>
  </mergeCells>
  <pageMargins left="0.357638888888889" right="0.357638888888889" top="0.80277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错出美丽</cp:lastModifiedBy>
  <dcterms:created xsi:type="dcterms:W3CDTF">2025-10-17T03:32:28Z</dcterms:created>
  <dcterms:modified xsi:type="dcterms:W3CDTF">2025-10-17T03:32:51Z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9E7D704186C74721B0D33963849FB55B_11</vt:lpwstr>
  </property>
  <property fmtid="{D5CDD505-2E9C-101B-9397-08002B2CF9AE}" pid="3" name="KSOProductBuildVer">
    <vt:lpwstr>2052-12.1.0.21915</vt:lpwstr>
  </property>
</Properties>
</file>