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246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L25" i="1"/>
  <c r="K25"/>
</calcChain>
</file>

<file path=xl/sharedStrings.xml><?xml version="1.0" encoding="utf-8"?>
<sst xmlns="http://schemas.openxmlformats.org/spreadsheetml/2006/main" count="229" uniqueCount="104">
  <si>
    <t>序号</t>
  </si>
  <si>
    <t>购机者</t>
  </si>
  <si>
    <t>补贴机具</t>
  </si>
  <si>
    <t>补贴资金</t>
  </si>
  <si>
    <t>补贴类型</t>
  </si>
  <si>
    <t>备注</t>
  </si>
  <si>
    <t>所在团（场）</t>
  </si>
  <si>
    <t>购机者姓名</t>
  </si>
  <si>
    <t>机具品目</t>
  </si>
  <si>
    <t>生产厂家</t>
  </si>
  <si>
    <t>产品名称</t>
  </si>
  <si>
    <t>机型</t>
  </si>
  <si>
    <t>回收企业</t>
  </si>
  <si>
    <t>报废数量（台）</t>
  </si>
  <si>
    <t>回收日期</t>
  </si>
  <si>
    <t>单台补贴额（元）</t>
  </si>
  <si>
    <t>总补贴额（元）</t>
  </si>
  <si>
    <t>1</t>
  </si>
  <si>
    <t>121团</t>
  </si>
  <si>
    <t>石河子新大兴物资再生利用有限公司</t>
  </si>
  <si>
    <t>超长期国债资金</t>
  </si>
  <si>
    <t>2</t>
  </si>
  <si>
    <t>报废补贴</t>
  </si>
  <si>
    <t>3</t>
  </si>
  <si>
    <t>4</t>
  </si>
  <si>
    <t>5</t>
  </si>
  <si>
    <t>合计</t>
  </si>
  <si>
    <r>
      <t>2</t>
    </r>
    <r>
      <rPr>
        <b/>
        <sz val="16"/>
        <rFont val="宋体"/>
        <family val="3"/>
        <charset val="134"/>
      </rPr>
      <t>025</t>
    </r>
    <r>
      <rPr>
        <b/>
        <sz val="16"/>
        <rFont val="宋体"/>
        <family val="3"/>
        <charset val="134"/>
      </rPr>
      <t>年度第八师石河子市</t>
    </r>
    <r>
      <rPr>
        <b/>
        <sz val="16"/>
        <rFont val="宋体"/>
        <family val="3"/>
        <charset val="134"/>
      </rPr>
      <t>121</t>
    </r>
    <r>
      <rPr>
        <b/>
        <sz val="16"/>
        <rFont val="宋体"/>
        <family val="3"/>
        <charset val="134"/>
      </rPr>
      <t>团享受农机购置报废更新补贴的购机者信息表</t>
    </r>
    <phoneticPr fontId="5" type="noConversion"/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</si>
  <si>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</si>
  <si>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</si>
  <si>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</si>
  <si>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</si>
  <si>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</si>
  <si>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</si>
  <si>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</si>
  <si>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</si>
  <si>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</si>
  <si>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</si>
  <si>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</si>
  <si>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</si>
  <si>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</si>
  <si>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</si>
  <si>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</si>
  <si>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</si>
  <si>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任永红</t>
  </si>
  <si>
    <t>李生全</t>
  </si>
  <si>
    <t>李新东</t>
  </si>
  <si>
    <t>程建新</t>
  </si>
  <si>
    <t>马海军</t>
  </si>
  <si>
    <t>冯新智</t>
  </si>
  <si>
    <t>陈开云</t>
  </si>
  <si>
    <t>代学岗</t>
  </si>
  <si>
    <t>李新军</t>
  </si>
  <si>
    <t>雷定银</t>
  </si>
  <si>
    <t>王龙</t>
  </si>
  <si>
    <t>李斌</t>
  </si>
  <si>
    <t>于苗庆</t>
  </si>
  <si>
    <t>何新海</t>
  </si>
  <si>
    <t>朱永杰</t>
  </si>
  <si>
    <t>中国第一拖拉机工程机械公司</t>
  </si>
  <si>
    <t>山东时风（集团）有限责任公司</t>
  </si>
  <si>
    <t>中国第一集团有限公司</t>
  </si>
  <si>
    <t>中国一拖拖拉机制造厂</t>
  </si>
  <si>
    <t>北京内燃机总厂</t>
  </si>
  <si>
    <t>中华人民共和国天津拖拉机制造有限公司</t>
  </si>
  <si>
    <t>约翰迪尔天拖有限公司</t>
  </si>
  <si>
    <t>石河子贵航农机装备有限责任公司</t>
  </si>
  <si>
    <t>天津拖拉机制造有限公司</t>
  </si>
  <si>
    <t>中华人民共和国开封市欧豹拖拉机有限公司</t>
  </si>
  <si>
    <t>江苏九州豹拖拉机制造有限公司</t>
  </si>
  <si>
    <t>江苏江淮动力股份有限公司</t>
  </si>
  <si>
    <t>山东五征集团有限公司</t>
  </si>
  <si>
    <t>弗格森机械有限公司</t>
  </si>
  <si>
    <t>山东时风有限责任公司</t>
  </si>
  <si>
    <t>洛阳映山红拖拉机有限公司</t>
  </si>
  <si>
    <t>泰山拖拉机制造厂</t>
  </si>
  <si>
    <t>121团</t>
    <phoneticPr fontId="5" type="noConversion"/>
  </si>
  <si>
    <t>东方红-170</t>
  </si>
  <si>
    <t>东方红350</t>
  </si>
  <si>
    <t>铁牛55</t>
  </si>
  <si>
    <t>平水牌-4MZ-5</t>
  </si>
  <si>
    <t>天拖654</t>
  </si>
  <si>
    <t>开豹-200</t>
  </si>
  <si>
    <t>九州豹300A</t>
  </si>
  <si>
    <t>东方红500</t>
  </si>
  <si>
    <t>WZ240</t>
  </si>
  <si>
    <t>弗格森1014</t>
  </si>
  <si>
    <t>SF-300</t>
  </si>
  <si>
    <t>映山红-200P</t>
  </si>
  <si>
    <t>泰山250</t>
  </si>
  <si>
    <t>采棉机</t>
    <phoneticPr fontId="5" type="noConversion"/>
  </si>
  <si>
    <t>20马力以下</t>
  </si>
  <si>
    <t>拖拉机[20马力以下]</t>
  </si>
  <si>
    <t>拖拉机[50-80马力（含）]</t>
  </si>
  <si>
    <t>50-80马力（含）</t>
  </si>
  <si>
    <t>20（含）-50马力（含）</t>
  </si>
  <si>
    <t>拖拉机[20（含）-50马力（含）]</t>
  </si>
  <si>
    <t>采棉机[采棉机]</t>
  </si>
  <si>
    <t>100-160马力（含）</t>
  </si>
  <si>
    <t>拖拉机[100-160马力（含）]</t>
  </si>
  <si>
    <t>SF250</t>
  </si>
  <si>
    <t>东方红250</t>
  </si>
  <si>
    <t>约翰迪尔600</t>
  </si>
  <si>
    <t>东方红170</t>
  </si>
</sst>
</file>

<file path=xl/styles.xml><?xml version="1.0" encoding="utf-8"?>
<styleSheet xmlns="http://schemas.openxmlformats.org/spreadsheetml/2006/main">
  <numFmts count="3">
    <numFmt numFmtId="176" formatCode="yyyy/m/d;@"/>
    <numFmt numFmtId="177" formatCode="0_ "/>
    <numFmt numFmtId="178" formatCode="0.00_ "/>
  </numFmts>
  <fonts count="12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11"/>
      <name val="仿宋_GB2312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4" fillId="0" borderId="0"/>
    <xf numFmtId="0" fontId="10" fillId="0" borderId="0"/>
    <xf numFmtId="0" fontId="10" fillId="0" borderId="0"/>
    <xf numFmtId="0" fontId="4" fillId="0" borderId="0">
      <alignment vertical="center"/>
    </xf>
    <xf numFmtId="0" fontId="4" fillId="0" borderId="0"/>
    <xf numFmtId="0" fontId="10" fillId="0" borderId="0"/>
    <xf numFmtId="0" fontId="10" fillId="0" borderId="0"/>
    <xf numFmtId="0" fontId="4" fillId="0" borderId="0">
      <alignment vertical="center"/>
    </xf>
  </cellStyleXfs>
  <cellXfs count="53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left" vertical="center" wrapText="1" readingOrder="1"/>
    </xf>
    <xf numFmtId="0" fontId="3" fillId="0" borderId="2" xfId="0" applyFont="1" applyFill="1" applyBorder="1" applyAlignment="1">
      <alignment horizontal="left" vertical="center" readingOrder="1"/>
    </xf>
    <xf numFmtId="0" fontId="3" fillId="0" borderId="2" xfId="0" applyFont="1" applyFill="1" applyBorder="1" applyAlignment="1">
      <alignment horizontal="center" vertical="center" readingOrder="1"/>
    </xf>
    <xf numFmtId="0" fontId="1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readingOrder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readingOrder="1"/>
    </xf>
    <xf numFmtId="0" fontId="1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11" fillId="0" borderId="2" xfId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178" fontId="11" fillId="0" borderId="2" xfId="1" applyNumberFormat="1" applyFont="1" applyFill="1" applyBorder="1" applyAlignment="1">
      <alignment horizontal="center" vertical="center" readingOrder="1"/>
    </xf>
    <xf numFmtId="178" fontId="3" fillId="0" borderId="2" xfId="0" applyNumberFormat="1" applyFont="1" applyFill="1" applyBorder="1" applyAlignment="1">
      <alignment horizontal="center" vertical="center" readingOrder="1"/>
    </xf>
    <xf numFmtId="0" fontId="3" fillId="0" borderId="2" xfId="4" applyFont="1" applyFill="1" applyBorder="1" applyAlignment="1">
      <alignment horizontal="left" vertical="center" readingOrder="1"/>
    </xf>
    <xf numFmtId="0" fontId="11" fillId="0" borderId="2" xfId="1" applyFont="1" applyFill="1" applyBorder="1" applyAlignment="1">
      <alignment horizontal="center" vertical="center" wrapText="1" readingOrder="1"/>
    </xf>
    <xf numFmtId="0" fontId="11" fillId="0" borderId="2" xfId="1" applyFont="1" applyFill="1" applyBorder="1" applyAlignment="1">
      <alignment horizontal="center" vertical="center" readingOrder="1"/>
    </xf>
    <xf numFmtId="0" fontId="3" fillId="0" borderId="2" xfId="4" applyFont="1" applyFill="1" applyBorder="1" applyAlignment="1">
      <alignment horizontal="left" vertical="center" readingOrder="1"/>
    </xf>
    <xf numFmtId="0" fontId="3" fillId="0" borderId="2" xfId="4" applyFont="1" applyFill="1" applyBorder="1" applyAlignment="1">
      <alignment horizontal="left" vertical="center" readingOrder="1"/>
    </xf>
    <xf numFmtId="0" fontId="3" fillId="0" borderId="2" xfId="4" applyFont="1" applyFill="1" applyBorder="1" applyAlignment="1">
      <alignment horizontal="left" vertical="center" readingOrder="1"/>
    </xf>
    <xf numFmtId="0" fontId="3" fillId="0" borderId="2" xfId="4" applyFont="1" applyFill="1" applyBorder="1" applyAlignment="1">
      <alignment horizontal="left" vertical="center" readingOrder="1"/>
    </xf>
    <xf numFmtId="0" fontId="3" fillId="0" borderId="2" xfId="4" applyFont="1" applyFill="1" applyBorder="1" applyAlignment="1">
      <alignment horizontal="left" vertical="center" readingOrder="1"/>
    </xf>
    <xf numFmtId="0" fontId="3" fillId="0" borderId="2" xfId="4" applyFont="1" applyFill="1" applyBorder="1" applyAlignment="1">
      <alignment horizontal="left" vertical="center" readingOrder="1"/>
    </xf>
    <xf numFmtId="0" fontId="3" fillId="0" borderId="2" xfId="4" applyFont="1" applyFill="1" applyBorder="1" applyAlignment="1">
      <alignment horizontal="left" vertical="center" readingOrder="1"/>
    </xf>
    <xf numFmtId="0" fontId="3" fillId="0" borderId="2" xfId="4" applyFont="1" applyFill="1" applyBorder="1" applyAlignment="1">
      <alignment horizontal="left" vertical="center" readingOrder="1"/>
    </xf>
    <xf numFmtId="0" fontId="3" fillId="0" borderId="2" xfId="4" applyFont="1" applyFill="1" applyBorder="1" applyAlignment="1">
      <alignment horizontal="left" vertical="center" readingOrder="1"/>
    </xf>
    <xf numFmtId="0" fontId="3" fillId="0" borderId="2" xfId="4" applyFont="1" applyFill="1" applyBorder="1" applyAlignment="1">
      <alignment horizontal="left" vertical="center" readingOrder="1"/>
    </xf>
    <xf numFmtId="0" fontId="3" fillId="0" borderId="2" xfId="4" applyFont="1" applyFill="1" applyBorder="1" applyAlignment="1">
      <alignment horizontal="left" vertical="center" readingOrder="1"/>
    </xf>
    <xf numFmtId="0" fontId="3" fillId="0" borderId="2" xfId="4" applyFont="1" applyFill="1" applyBorder="1" applyAlignment="1">
      <alignment horizontal="left" vertical="center" readingOrder="1"/>
    </xf>
    <xf numFmtId="0" fontId="3" fillId="0" borderId="2" xfId="4" applyFont="1" applyFill="1" applyBorder="1" applyAlignment="1">
      <alignment horizontal="center" vertical="center" wrapText="1" readingOrder="1"/>
    </xf>
    <xf numFmtId="0" fontId="3" fillId="0" borderId="2" xfId="4" applyFont="1" applyFill="1" applyBorder="1" applyAlignment="1">
      <alignment horizontal="center" vertical="center" readingOrder="1"/>
    </xf>
    <xf numFmtId="0" fontId="3" fillId="0" borderId="2" xfId="4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</cellXfs>
  <cellStyles count="9">
    <cellStyle name="常规" xfId="0" builtinId="0"/>
    <cellStyle name="常规 2" xfId="2"/>
    <cellStyle name="常规 2 2" xfId="6"/>
    <cellStyle name="常规 3" xfId="3"/>
    <cellStyle name="常规 3 2" xfId="7"/>
    <cellStyle name="常规 4" xfId="1"/>
    <cellStyle name="常规 5" xfId="4"/>
    <cellStyle name="常规 5 2" xfId="5"/>
    <cellStyle name="常规 6" xfId="8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topLeftCell="A13" workbookViewId="0">
      <selection activeCell="H13" sqref="H13"/>
    </sheetView>
  </sheetViews>
  <sheetFormatPr defaultColWidth="9" defaultRowHeight="13.5"/>
  <cols>
    <col min="1" max="1" width="5.25" customWidth="1"/>
    <col min="5" max="5" width="16.25" customWidth="1"/>
    <col min="6" max="6" width="11" customWidth="1"/>
    <col min="7" max="7" width="12.25" customWidth="1"/>
    <col min="8" max="8" width="15.5" customWidth="1"/>
    <col min="9" max="9" width="9" style="1"/>
    <col min="11" max="11" width="10.5" bestFit="1" customWidth="1"/>
    <col min="12" max="12" width="10" customWidth="1"/>
    <col min="13" max="13" width="11.5" customWidth="1"/>
    <col min="14" max="14" width="8.5" style="2" customWidth="1"/>
  </cols>
  <sheetData>
    <row r="1" spans="1:14" ht="20.25">
      <c r="A1" s="43" t="s">
        <v>27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23.25" customHeight="1">
      <c r="A2" s="41" t="s">
        <v>0</v>
      </c>
      <c r="B2" s="44" t="s">
        <v>1</v>
      </c>
      <c r="C2" s="45"/>
      <c r="D2" s="44" t="s">
        <v>2</v>
      </c>
      <c r="E2" s="44"/>
      <c r="F2" s="44"/>
      <c r="G2" s="44"/>
      <c r="H2" s="44"/>
      <c r="I2" s="46"/>
      <c r="J2" s="44"/>
      <c r="K2" s="47" t="s">
        <v>3</v>
      </c>
      <c r="L2" s="48"/>
      <c r="M2" s="41" t="s">
        <v>4</v>
      </c>
      <c r="N2" s="50" t="s">
        <v>5</v>
      </c>
    </row>
    <row r="3" spans="1:14" ht="27">
      <c r="A3" s="49"/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4" t="s">
        <v>13</v>
      </c>
      <c r="J3" s="15" t="s">
        <v>14</v>
      </c>
      <c r="K3" s="16" t="s">
        <v>15</v>
      </c>
      <c r="L3" s="16" t="s">
        <v>16</v>
      </c>
      <c r="M3" s="42"/>
      <c r="N3" s="51"/>
    </row>
    <row r="4" spans="1:14" ht="30" customHeight="1">
      <c r="A4" s="3" t="s">
        <v>17</v>
      </c>
      <c r="B4" s="4" t="s">
        <v>18</v>
      </c>
      <c r="C4" s="18" t="s">
        <v>44</v>
      </c>
      <c r="D4" s="23" t="s">
        <v>92</v>
      </c>
      <c r="E4" s="19" t="s">
        <v>59</v>
      </c>
      <c r="F4" s="39" t="s">
        <v>91</v>
      </c>
      <c r="G4" s="52" t="s">
        <v>77</v>
      </c>
      <c r="H4" s="17" t="s">
        <v>19</v>
      </c>
      <c r="I4" s="9">
        <v>1</v>
      </c>
      <c r="J4" s="10">
        <v>45786</v>
      </c>
      <c r="K4" s="21">
        <v>1500</v>
      </c>
      <c r="L4" s="21">
        <v>1500</v>
      </c>
      <c r="M4" s="11" t="s">
        <v>22</v>
      </c>
      <c r="N4" s="20" t="s">
        <v>20</v>
      </c>
    </row>
    <row r="5" spans="1:14" ht="30" customHeight="1">
      <c r="A5" s="3" t="s">
        <v>21</v>
      </c>
      <c r="B5" s="4" t="s">
        <v>18</v>
      </c>
      <c r="C5" s="18" t="s">
        <v>44</v>
      </c>
      <c r="D5" s="30" t="s">
        <v>96</v>
      </c>
      <c r="E5" s="19" t="s">
        <v>60</v>
      </c>
      <c r="F5" s="30" t="s">
        <v>95</v>
      </c>
      <c r="G5" s="52" t="s">
        <v>100</v>
      </c>
      <c r="H5" s="17" t="s">
        <v>19</v>
      </c>
      <c r="I5" s="9">
        <v>1</v>
      </c>
      <c r="J5" s="10">
        <v>45786</v>
      </c>
      <c r="K5" s="21">
        <v>3850</v>
      </c>
      <c r="L5" s="21">
        <v>3850</v>
      </c>
      <c r="M5" s="11" t="s">
        <v>22</v>
      </c>
      <c r="N5" s="20" t="s">
        <v>20</v>
      </c>
    </row>
    <row r="6" spans="1:14" ht="30" customHeight="1">
      <c r="A6" s="3" t="s">
        <v>23</v>
      </c>
      <c r="B6" s="4" t="s">
        <v>18</v>
      </c>
      <c r="C6" s="18" t="s">
        <v>45</v>
      </c>
      <c r="D6" s="28" t="s">
        <v>96</v>
      </c>
      <c r="E6" s="19" t="s">
        <v>61</v>
      </c>
      <c r="F6" s="26" t="s">
        <v>95</v>
      </c>
      <c r="G6" s="52" t="s">
        <v>101</v>
      </c>
      <c r="H6" s="17" t="s">
        <v>19</v>
      </c>
      <c r="I6" s="9">
        <v>1</v>
      </c>
      <c r="J6" s="10">
        <v>45786</v>
      </c>
      <c r="K6" s="21">
        <v>3850</v>
      </c>
      <c r="L6" s="21">
        <v>3850</v>
      </c>
      <c r="M6" s="11" t="s">
        <v>22</v>
      </c>
      <c r="N6" s="20" t="s">
        <v>20</v>
      </c>
    </row>
    <row r="7" spans="1:14" ht="30" customHeight="1">
      <c r="A7" s="3" t="s">
        <v>24</v>
      </c>
      <c r="B7" s="4" t="s">
        <v>18</v>
      </c>
      <c r="C7" s="18" t="s">
        <v>45</v>
      </c>
      <c r="D7" s="29" t="s">
        <v>96</v>
      </c>
      <c r="E7" s="19" t="s">
        <v>62</v>
      </c>
      <c r="F7" s="27" t="s">
        <v>95</v>
      </c>
      <c r="G7" s="52" t="s">
        <v>78</v>
      </c>
      <c r="H7" s="17" t="s">
        <v>19</v>
      </c>
      <c r="I7" s="9">
        <v>1</v>
      </c>
      <c r="J7" s="10">
        <v>45786</v>
      </c>
      <c r="K7" s="21">
        <v>3850</v>
      </c>
      <c r="L7" s="21">
        <v>3850</v>
      </c>
      <c r="M7" s="11" t="s">
        <v>22</v>
      </c>
      <c r="N7" s="20" t="s">
        <v>20</v>
      </c>
    </row>
    <row r="8" spans="1:14" ht="30" customHeight="1">
      <c r="A8" s="3" t="s">
        <v>25</v>
      </c>
      <c r="B8" s="4" t="s">
        <v>18</v>
      </c>
      <c r="C8" s="18" t="s">
        <v>46</v>
      </c>
      <c r="D8" s="34" t="s">
        <v>93</v>
      </c>
      <c r="E8" s="19" t="s">
        <v>63</v>
      </c>
      <c r="F8" s="31" t="s">
        <v>94</v>
      </c>
      <c r="G8" s="52" t="s">
        <v>79</v>
      </c>
      <c r="H8" s="17" t="s">
        <v>19</v>
      </c>
      <c r="I8" s="9">
        <v>1</v>
      </c>
      <c r="J8" s="10">
        <v>45786</v>
      </c>
      <c r="K8" s="21">
        <v>7860</v>
      </c>
      <c r="L8" s="21">
        <v>7860</v>
      </c>
      <c r="M8" s="11" t="s">
        <v>22</v>
      </c>
      <c r="N8" s="20" t="s">
        <v>20</v>
      </c>
    </row>
    <row r="9" spans="1:14" ht="30" customHeight="1">
      <c r="A9" s="3" t="s">
        <v>28</v>
      </c>
      <c r="B9" s="4" t="s">
        <v>18</v>
      </c>
      <c r="C9" s="18" t="s">
        <v>46</v>
      </c>
      <c r="D9" s="35" t="s">
        <v>93</v>
      </c>
      <c r="E9" s="19" t="s">
        <v>64</v>
      </c>
      <c r="F9" s="32" t="s">
        <v>94</v>
      </c>
      <c r="G9" s="52" t="s">
        <v>79</v>
      </c>
      <c r="H9" s="17" t="s">
        <v>19</v>
      </c>
      <c r="I9" s="9">
        <v>1</v>
      </c>
      <c r="J9" s="10">
        <v>45786</v>
      </c>
      <c r="K9" s="21">
        <v>7860</v>
      </c>
      <c r="L9" s="21">
        <v>7860</v>
      </c>
      <c r="M9" s="11" t="s">
        <v>22</v>
      </c>
      <c r="N9" s="20" t="s">
        <v>20</v>
      </c>
    </row>
    <row r="10" spans="1:14" ht="30" customHeight="1">
      <c r="A10" s="3" t="s">
        <v>29</v>
      </c>
      <c r="B10" s="4" t="s">
        <v>18</v>
      </c>
      <c r="C10" s="18" t="s">
        <v>47</v>
      </c>
      <c r="D10" s="36" t="s">
        <v>93</v>
      </c>
      <c r="E10" s="19" t="s">
        <v>65</v>
      </c>
      <c r="F10" s="33" t="s">
        <v>94</v>
      </c>
      <c r="G10" s="52" t="s">
        <v>102</v>
      </c>
      <c r="H10" s="17" t="s">
        <v>19</v>
      </c>
      <c r="I10" s="9">
        <v>1</v>
      </c>
      <c r="J10" s="10">
        <v>45786</v>
      </c>
      <c r="K10" s="21">
        <v>7860</v>
      </c>
      <c r="L10" s="21">
        <v>7860</v>
      </c>
      <c r="M10" s="11" t="s">
        <v>22</v>
      </c>
      <c r="N10" s="20" t="s">
        <v>20</v>
      </c>
    </row>
    <row r="11" spans="1:14" ht="30" customHeight="1">
      <c r="A11" s="3" t="s">
        <v>30</v>
      </c>
      <c r="B11" s="4" t="s">
        <v>18</v>
      </c>
      <c r="C11" s="18" t="s">
        <v>47</v>
      </c>
      <c r="D11" s="33" t="s">
        <v>92</v>
      </c>
      <c r="E11" s="19" t="s">
        <v>59</v>
      </c>
      <c r="F11" s="39" t="s">
        <v>91</v>
      </c>
      <c r="G11" s="52" t="s">
        <v>103</v>
      </c>
      <c r="H11" s="17" t="s">
        <v>19</v>
      </c>
      <c r="I11" s="9">
        <v>1</v>
      </c>
      <c r="J11" s="10">
        <v>45786</v>
      </c>
      <c r="K11" s="21">
        <v>1500</v>
      </c>
      <c r="L11" s="21">
        <v>1500</v>
      </c>
      <c r="M11" s="11" t="s">
        <v>22</v>
      </c>
      <c r="N11" s="20" t="s">
        <v>20</v>
      </c>
    </row>
    <row r="12" spans="1:14" ht="30" customHeight="1">
      <c r="A12" s="3" t="s">
        <v>31</v>
      </c>
      <c r="B12" s="4" t="s">
        <v>18</v>
      </c>
      <c r="C12" s="18" t="s">
        <v>48</v>
      </c>
      <c r="D12" s="37" t="s">
        <v>97</v>
      </c>
      <c r="E12" s="19" t="s">
        <v>66</v>
      </c>
      <c r="F12" s="24" t="s">
        <v>90</v>
      </c>
      <c r="G12" s="25" t="s">
        <v>80</v>
      </c>
      <c r="H12" s="17" t="s">
        <v>19</v>
      </c>
      <c r="I12" s="9">
        <v>1</v>
      </c>
      <c r="J12" s="10">
        <v>45786</v>
      </c>
      <c r="K12" s="21">
        <v>30000</v>
      </c>
      <c r="L12" s="21">
        <v>30000</v>
      </c>
      <c r="M12" s="11" t="s">
        <v>22</v>
      </c>
      <c r="N12" s="20" t="s">
        <v>20</v>
      </c>
    </row>
    <row r="13" spans="1:14" ht="30" customHeight="1">
      <c r="A13" s="3" t="s">
        <v>32</v>
      </c>
      <c r="B13" s="4" t="s">
        <v>18</v>
      </c>
      <c r="C13" s="18" t="s">
        <v>48</v>
      </c>
      <c r="D13" s="37" t="s">
        <v>93</v>
      </c>
      <c r="E13" s="19" t="s">
        <v>67</v>
      </c>
      <c r="F13" s="37" t="s">
        <v>94</v>
      </c>
      <c r="G13" s="25" t="s">
        <v>81</v>
      </c>
      <c r="H13" s="17" t="s">
        <v>19</v>
      </c>
      <c r="I13" s="9">
        <v>1</v>
      </c>
      <c r="J13" s="10">
        <v>45786</v>
      </c>
      <c r="K13" s="21">
        <v>7860</v>
      </c>
      <c r="L13" s="21">
        <v>7860</v>
      </c>
      <c r="M13" s="11" t="s">
        <v>22</v>
      </c>
      <c r="N13" s="20" t="s">
        <v>20</v>
      </c>
    </row>
    <row r="14" spans="1:14" ht="30" customHeight="1">
      <c r="A14" s="3" t="s">
        <v>33</v>
      </c>
      <c r="B14" s="4" t="s">
        <v>18</v>
      </c>
      <c r="C14" s="18" t="s">
        <v>49</v>
      </c>
      <c r="D14" s="37" t="s">
        <v>93</v>
      </c>
      <c r="E14" s="19" t="s">
        <v>64</v>
      </c>
      <c r="F14" s="37" t="s">
        <v>94</v>
      </c>
      <c r="G14" s="25" t="s">
        <v>79</v>
      </c>
      <c r="H14" s="17" t="s">
        <v>19</v>
      </c>
      <c r="I14" s="9">
        <v>1</v>
      </c>
      <c r="J14" s="10">
        <v>45786</v>
      </c>
      <c r="K14" s="21">
        <v>7860</v>
      </c>
      <c r="L14" s="21">
        <v>7860</v>
      </c>
      <c r="M14" s="11" t="s">
        <v>22</v>
      </c>
      <c r="N14" s="20" t="s">
        <v>20</v>
      </c>
    </row>
    <row r="15" spans="1:14" ht="30" customHeight="1">
      <c r="A15" s="3" t="s">
        <v>34</v>
      </c>
      <c r="B15" s="4" t="s">
        <v>18</v>
      </c>
      <c r="C15" s="18" t="s">
        <v>49</v>
      </c>
      <c r="D15" s="37" t="s">
        <v>96</v>
      </c>
      <c r="E15" s="19" t="s">
        <v>61</v>
      </c>
      <c r="F15" s="37" t="s">
        <v>95</v>
      </c>
      <c r="G15" s="25" t="s">
        <v>78</v>
      </c>
      <c r="H15" s="17" t="s">
        <v>19</v>
      </c>
      <c r="I15" s="9">
        <v>1</v>
      </c>
      <c r="J15" s="10">
        <v>45786</v>
      </c>
      <c r="K15" s="21">
        <v>3850</v>
      </c>
      <c r="L15" s="21">
        <v>3850</v>
      </c>
      <c r="M15" s="11" t="s">
        <v>22</v>
      </c>
      <c r="N15" s="20" t="s">
        <v>20</v>
      </c>
    </row>
    <row r="16" spans="1:14" ht="30" customHeight="1">
      <c r="A16" s="3" t="s">
        <v>35</v>
      </c>
      <c r="B16" s="4" t="s">
        <v>18</v>
      </c>
      <c r="C16" s="18" t="s">
        <v>50</v>
      </c>
      <c r="D16" s="37" t="s">
        <v>96</v>
      </c>
      <c r="E16" s="19" t="s">
        <v>68</v>
      </c>
      <c r="F16" s="37" t="s">
        <v>95</v>
      </c>
      <c r="G16" s="25" t="s">
        <v>82</v>
      </c>
      <c r="H16" s="17" t="s">
        <v>19</v>
      </c>
      <c r="I16" s="9">
        <v>1</v>
      </c>
      <c r="J16" s="10">
        <v>45786</v>
      </c>
      <c r="K16" s="21">
        <v>3850</v>
      </c>
      <c r="L16" s="21">
        <v>3850</v>
      </c>
      <c r="M16" s="11" t="s">
        <v>22</v>
      </c>
      <c r="N16" s="20" t="s">
        <v>20</v>
      </c>
    </row>
    <row r="17" spans="1:14" ht="30" customHeight="1">
      <c r="A17" s="3" t="s">
        <v>36</v>
      </c>
      <c r="B17" s="4" t="s">
        <v>18</v>
      </c>
      <c r="C17" s="18" t="s">
        <v>51</v>
      </c>
      <c r="D17" s="37" t="s">
        <v>96</v>
      </c>
      <c r="E17" s="19" t="s">
        <v>69</v>
      </c>
      <c r="F17" s="37" t="s">
        <v>95</v>
      </c>
      <c r="G17" s="25" t="s">
        <v>83</v>
      </c>
      <c r="H17" s="17" t="s">
        <v>19</v>
      </c>
      <c r="I17" s="9">
        <v>1</v>
      </c>
      <c r="J17" s="10">
        <v>45786</v>
      </c>
      <c r="K17" s="21">
        <v>3850</v>
      </c>
      <c r="L17" s="21">
        <v>3850</v>
      </c>
      <c r="M17" s="11" t="s">
        <v>22</v>
      </c>
      <c r="N17" s="20" t="s">
        <v>20</v>
      </c>
    </row>
    <row r="18" spans="1:14" ht="30" customHeight="1">
      <c r="A18" s="3" t="s">
        <v>37</v>
      </c>
      <c r="B18" s="4" t="s">
        <v>18</v>
      </c>
      <c r="C18" s="18" t="s">
        <v>52</v>
      </c>
      <c r="D18" s="37" t="s">
        <v>96</v>
      </c>
      <c r="E18" s="19" t="s">
        <v>70</v>
      </c>
      <c r="F18" s="37" t="s">
        <v>95</v>
      </c>
      <c r="G18" s="25" t="s">
        <v>84</v>
      </c>
      <c r="H18" s="17" t="s">
        <v>19</v>
      </c>
      <c r="I18" s="9">
        <v>1</v>
      </c>
      <c r="J18" s="10">
        <v>45786</v>
      </c>
      <c r="K18" s="21">
        <v>3850</v>
      </c>
      <c r="L18" s="21">
        <v>3850</v>
      </c>
      <c r="M18" s="11" t="s">
        <v>22</v>
      </c>
      <c r="N18" s="20" t="s">
        <v>20</v>
      </c>
    </row>
    <row r="19" spans="1:14" ht="30" customHeight="1">
      <c r="A19" s="3" t="s">
        <v>38</v>
      </c>
      <c r="B19" s="4" t="s">
        <v>18</v>
      </c>
      <c r="C19" s="18" t="s">
        <v>53</v>
      </c>
      <c r="D19" s="37" t="s">
        <v>96</v>
      </c>
      <c r="E19" s="19" t="s">
        <v>71</v>
      </c>
      <c r="F19" s="37" t="s">
        <v>95</v>
      </c>
      <c r="G19" s="25" t="s">
        <v>85</v>
      </c>
      <c r="H19" s="17" t="s">
        <v>19</v>
      </c>
      <c r="I19" s="9">
        <v>1</v>
      </c>
      <c r="J19" s="10">
        <v>45786</v>
      </c>
      <c r="K19" s="21">
        <v>3850</v>
      </c>
      <c r="L19" s="21">
        <v>3850</v>
      </c>
      <c r="M19" s="11" t="s">
        <v>22</v>
      </c>
      <c r="N19" s="20" t="s">
        <v>20</v>
      </c>
    </row>
    <row r="20" spans="1:14" ht="30" customHeight="1">
      <c r="A20" s="3" t="s">
        <v>39</v>
      </c>
      <c r="B20" s="4" t="s">
        <v>18</v>
      </c>
      <c r="C20" s="18" t="s">
        <v>54</v>
      </c>
      <c r="D20" s="40" t="s">
        <v>99</v>
      </c>
      <c r="E20" s="19" t="s">
        <v>72</v>
      </c>
      <c r="F20" s="38" t="s">
        <v>98</v>
      </c>
      <c r="G20" s="25" t="s">
        <v>86</v>
      </c>
      <c r="H20" s="17" t="s">
        <v>19</v>
      </c>
      <c r="I20" s="9">
        <v>1</v>
      </c>
      <c r="J20" s="10">
        <v>45786</v>
      </c>
      <c r="K20" s="21">
        <v>13140</v>
      </c>
      <c r="L20" s="21">
        <v>13140</v>
      </c>
      <c r="M20" s="11" t="s">
        <v>22</v>
      </c>
      <c r="N20" s="20" t="s">
        <v>20</v>
      </c>
    </row>
    <row r="21" spans="1:14" ht="30" customHeight="1">
      <c r="A21" s="3" t="s">
        <v>40</v>
      </c>
      <c r="B21" s="4" t="s">
        <v>18</v>
      </c>
      <c r="C21" s="18" t="s">
        <v>55</v>
      </c>
      <c r="D21" s="37" t="s">
        <v>96</v>
      </c>
      <c r="E21" s="19" t="s">
        <v>73</v>
      </c>
      <c r="F21" s="37" t="s">
        <v>95</v>
      </c>
      <c r="G21" s="25" t="s">
        <v>87</v>
      </c>
      <c r="H21" s="17" t="s">
        <v>19</v>
      </c>
      <c r="I21" s="9">
        <v>1</v>
      </c>
      <c r="J21" s="10">
        <v>45786</v>
      </c>
      <c r="K21" s="21">
        <v>3850</v>
      </c>
      <c r="L21" s="21">
        <v>3850</v>
      </c>
      <c r="M21" s="11" t="s">
        <v>22</v>
      </c>
      <c r="N21" s="20" t="s">
        <v>20</v>
      </c>
    </row>
    <row r="22" spans="1:14" ht="30" customHeight="1">
      <c r="A22" s="3" t="s">
        <v>41</v>
      </c>
      <c r="B22" s="4" t="s">
        <v>18</v>
      </c>
      <c r="C22" s="18" t="s">
        <v>56</v>
      </c>
      <c r="D22" s="37" t="s">
        <v>92</v>
      </c>
      <c r="E22" s="19" t="s">
        <v>59</v>
      </c>
      <c r="F22" s="39" t="s">
        <v>91</v>
      </c>
      <c r="G22" s="25" t="s">
        <v>77</v>
      </c>
      <c r="H22" s="17" t="s">
        <v>19</v>
      </c>
      <c r="I22" s="9">
        <v>1</v>
      </c>
      <c r="J22" s="10">
        <v>45786</v>
      </c>
      <c r="K22" s="21">
        <v>1500</v>
      </c>
      <c r="L22" s="21">
        <v>1500</v>
      </c>
      <c r="M22" s="11" t="s">
        <v>22</v>
      </c>
      <c r="N22" s="20" t="s">
        <v>20</v>
      </c>
    </row>
    <row r="23" spans="1:14" ht="30" customHeight="1">
      <c r="A23" s="3" t="s">
        <v>42</v>
      </c>
      <c r="B23" s="4" t="s">
        <v>18</v>
      </c>
      <c r="C23" s="18" t="s">
        <v>57</v>
      </c>
      <c r="D23" s="37" t="s">
        <v>96</v>
      </c>
      <c r="E23" s="19" t="s">
        <v>74</v>
      </c>
      <c r="F23" s="37" t="s">
        <v>95</v>
      </c>
      <c r="G23" s="25" t="s">
        <v>88</v>
      </c>
      <c r="H23" s="17" t="s">
        <v>19</v>
      </c>
      <c r="I23" s="9">
        <v>1</v>
      </c>
      <c r="J23" s="10">
        <v>45786</v>
      </c>
      <c r="K23" s="21">
        <v>3850</v>
      </c>
      <c r="L23" s="21">
        <v>3850</v>
      </c>
      <c r="M23" s="11" t="s">
        <v>22</v>
      </c>
      <c r="N23" s="20" t="s">
        <v>20</v>
      </c>
    </row>
    <row r="24" spans="1:14" ht="30" customHeight="1">
      <c r="A24" s="3" t="s">
        <v>43</v>
      </c>
      <c r="B24" s="4" t="s">
        <v>76</v>
      </c>
      <c r="C24" s="18" t="s">
        <v>58</v>
      </c>
      <c r="D24" s="37" t="s">
        <v>96</v>
      </c>
      <c r="E24" s="19" t="s">
        <v>75</v>
      </c>
      <c r="F24" s="37" t="s">
        <v>95</v>
      </c>
      <c r="G24" s="25" t="s">
        <v>89</v>
      </c>
      <c r="H24" s="17" t="s">
        <v>19</v>
      </c>
      <c r="I24" s="9">
        <v>1</v>
      </c>
      <c r="J24" s="10">
        <v>45786</v>
      </c>
      <c r="K24" s="21">
        <v>3850</v>
      </c>
      <c r="L24" s="21">
        <v>3850</v>
      </c>
      <c r="M24" s="11" t="s">
        <v>22</v>
      </c>
      <c r="N24" s="20" t="s">
        <v>20</v>
      </c>
    </row>
    <row r="25" spans="1:14" ht="30" customHeight="1">
      <c r="A25" s="3" t="s">
        <v>26</v>
      </c>
      <c r="B25" s="4"/>
      <c r="C25" s="5"/>
      <c r="D25" s="6"/>
      <c r="E25" s="6"/>
      <c r="F25" s="6"/>
      <c r="G25" s="7"/>
      <c r="H25" s="6"/>
      <c r="I25" s="9">
        <v>21</v>
      </c>
      <c r="J25" s="10">
        <v>45786</v>
      </c>
      <c r="K25" s="22">
        <f>SUM(K4:K24)</f>
        <v>129290</v>
      </c>
      <c r="L25" s="22">
        <f>SUM(L4:L24)</f>
        <v>129290</v>
      </c>
      <c r="M25" s="8"/>
      <c r="N25" s="12"/>
    </row>
  </sheetData>
  <mergeCells count="7">
    <mergeCell ref="M2:M3"/>
    <mergeCell ref="A1:N1"/>
    <mergeCell ref="B2:C2"/>
    <mergeCell ref="D2:J2"/>
    <mergeCell ref="K2:L2"/>
    <mergeCell ref="A2:A3"/>
    <mergeCell ref="N2:N3"/>
  </mergeCells>
  <phoneticPr fontId="5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2026-01-14T11:04:00Z</dcterms:created>
  <dcterms:modified xsi:type="dcterms:W3CDTF">2026-01-14T09:10:33Z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