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第二批" sheetId="4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<sst xmlns="http://schemas.openxmlformats.org/spreadsheetml/2006/main" count="124" uniqueCount="95">
  <si>
    <t>2025年度第八师152团享受农机购置补贴的购机者信息表（第二批）</t>
  </si>
  <si>
    <t xml:space="preserve">填报单位（盖章）：第八师一五二团     </t>
  </si>
  <si>
    <t>序号</t>
  </si>
  <si>
    <t>购机者</t>
  </si>
  <si>
    <t>补贴机具</t>
  </si>
  <si>
    <t>补贴资金</t>
  </si>
  <si>
    <t>所在团（场）</t>
  </si>
  <si>
    <t>购机者姓名</t>
  </si>
  <si>
    <t>机具品目</t>
  </si>
  <si>
    <t>生产厂家</t>
  </si>
  <si>
    <t>产品名称</t>
  </si>
  <si>
    <t>购买机型</t>
  </si>
  <si>
    <t>经销商</t>
  </si>
  <si>
    <t>购买数量（台）</t>
  </si>
  <si>
    <t>单台销售价格（元）</t>
  </si>
  <si>
    <t>单台补贴额（元）</t>
  </si>
  <si>
    <t>总补贴额（元）</t>
  </si>
  <si>
    <t>一五二团十连</t>
  </si>
  <si>
    <t>曾菲</t>
  </si>
  <si>
    <t>田间作业监控设备</t>
  </si>
  <si>
    <t>上海司南卫星导航技术股份有限公司</t>
  </si>
  <si>
    <t>农业用北斗终端（2021-2023)</t>
  </si>
  <si>
    <t>AG502BD-2.5GD</t>
  </si>
  <si>
    <t>沙湾市众星捧月商贸有限公司</t>
  </si>
  <si>
    <t>一五二团南湾</t>
  </si>
  <si>
    <t>杨克兵</t>
  </si>
  <si>
    <t>轮式拖拉机</t>
  </si>
  <si>
    <t>河北冀拖农业机械制造有限公司</t>
  </si>
  <si>
    <r>
      <rPr>
        <sz val="10"/>
        <rFont val="仿宋_GB2312"/>
        <charset val="134"/>
      </rPr>
      <t>70—80</t>
    </r>
    <r>
      <rPr>
        <sz val="10"/>
        <rFont val="仿宋_GB2312"/>
        <charset val="0"/>
      </rPr>
      <t>马力四轮驱动拖拉机</t>
    </r>
  </si>
  <si>
    <t>现:JT704-1(G4)(原:JT704-1)</t>
  </si>
  <si>
    <t>新疆云凯鹏翔农机有限公司</t>
  </si>
  <si>
    <t>一五二团三工村</t>
  </si>
  <si>
    <t>李永峰</t>
  </si>
  <si>
    <t>联合整地机</t>
  </si>
  <si>
    <t>石河子市光大农机有限公司</t>
  </si>
  <si>
    <r>
      <rPr>
        <sz val="10"/>
        <rFont val="仿宋_GB2312"/>
        <charset val="134"/>
      </rPr>
      <t>5.5-7.5m</t>
    </r>
    <r>
      <rPr>
        <sz val="10"/>
        <rFont val="仿宋_GB2312"/>
        <charset val="0"/>
      </rPr>
      <t>双轴联合整地机,有折叠装置</t>
    </r>
  </si>
  <si>
    <t>1ZLZD-7.2A</t>
  </si>
  <si>
    <t>魏兴辉</t>
  </si>
  <si>
    <t>果类收获机</t>
  </si>
  <si>
    <t>MTS农机有限公司</t>
  </si>
  <si>
    <t>自走式番茄联合收获机,生产率≥40t/h,割幅≥1.2m</t>
  </si>
  <si>
    <t>现:THV-800(G4)(原:THV-800)</t>
  </si>
  <si>
    <t>新疆梅蒂斯农机有限公司</t>
  </si>
  <si>
    <t>何伟</t>
  </si>
  <si>
    <t>犁</t>
  </si>
  <si>
    <t>雷肯农业机械(青岛)有限公司</t>
  </si>
  <si>
    <t>单体幅宽45cm及以上,3-4铧调幅翻转犁</t>
  </si>
  <si>
    <t>1LFTT-460</t>
  </si>
  <si>
    <t>石河子市正源农机有限公司</t>
  </si>
  <si>
    <t>一五二团三连</t>
  </si>
  <si>
    <t>高云要</t>
  </si>
  <si>
    <t>旋耕机</t>
  </si>
  <si>
    <t>河北锐宏机械制造有限公司</t>
  </si>
  <si>
    <t>单轴1.5—2m旋耕机</t>
  </si>
  <si>
    <t>1GQN-150</t>
  </si>
  <si>
    <t>石河子市老街季和农机店</t>
  </si>
  <si>
    <t>高云文</t>
  </si>
  <si>
    <t>1GQN-160</t>
  </si>
  <si>
    <t>刘思君</t>
  </si>
  <si>
    <t>约翰迪尔(天津)有限公司</t>
  </si>
  <si>
    <t>200马力及以上四轮驱动动力换挡拖拉机</t>
  </si>
  <si>
    <t>现:6M-2104(G4)(原:6M-2104)</t>
  </si>
  <si>
    <t>张邦发</t>
  </si>
  <si>
    <t>秸秆粉碎还田机</t>
  </si>
  <si>
    <t>河北晓天农业机械有限公司</t>
  </si>
  <si>
    <t>1.5—2m秸秆粉碎还田机</t>
  </si>
  <si>
    <t>1JH-150</t>
  </si>
  <si>
    <t>石河子市宇泰欣航农机经营部</t>
  </si>
  <si>
    <t>辅助驾驶（系统）设备（含渔船用）</t>
  </si>
  <si>
    <t>上海适星导航技术有限公司</t>
  </si>
  <si>
    <t>辅助驾驶(系统)设备</t>
  </si>
  <si>
    <t>AX2000BD-2.5GD</t>
  </si>
  <si>
    <t>沙湾县盈时商贸有限公司</t>
  </si>
  <si>
    <t>陈江国</t>
  </si>
  <si>
    <t>河北春翔机械有限公司</t>
  </si>
  <si>
    <t>石河子老街季和农机店</t>
  </si>
  <si>
    <t>一五二团二连</t>
  </si>
  <si>
    <t>王本双</t>
  </si>
  <si>
    <t xml:space="preserve">
河北耕耘农业机械制造有限公司</t>
  </si>
  <si>
    <t>石河子市太行农机经销部</t>
  </si>
  <si>
    <t>王建</t>
  </si>
  <si>
    <t>农用（植保）无人驾驶航空器（可含撒播等功能）</t>
  </si>
  <si>
    <t>深圳市大疆创新科技有限公司</t>
  </si>
  <si>
    <t>50L及以上多旋翼植保无人驾驶航空器</t>
  </si>
  <si>
    <t>3WWDZ-U70A</t>
  </si>
  <si>
    <t>新疆翼美源农业科技有限公司</t>
  </si>
  <si>
    <t xml:space="preserve">
深圳市大疆创新科技有限公司</t>
  </si>
  <si>
    <t>一五二团四连</t>
  </si>
  <si>
    <t>陈泽亮</t>
  </si>
  <si>
    <t>潍柴雷沃智慧农业科技股份有限公司</t>
  </si>
  <si>
    <t>70—80马力四轮驱动拖拉机</t>
  </si>
  <si>
    <t>现:M704-2X(G4)(原:M704-2X)</t>
  </si>
  <si>
    <t>新疆隆皖商贸有限公司</t>
  </si>
  <si>
    <t>总计</t>
  </si>
  <si>
    <t>备注：张新荣玉米收获机是报废更新，补贴资金已用报废超长期国债资金发放，特此说明。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</si>
</sst>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name val="宋体"/>
      <charset val="134"/>
    </font>
    <font>
      <b/>
      <sz val="18"/>
      <name val="宋体"/>
      <charset val="134"/>
    </font>
    <font>
      <sz val="18"/>
      <name val="宋体"/>
      <charset val="134"/>
    </font>
    <font>
      <sz val="12"/>
      <name val="仿宋_GB2312"/>
      <charset val="134"/>
    </font>
    <font>
      <sz val="10"/>
      <name val="仿宋_GB2312"/>
      <charset val="134"/>
    </font>
    <font>
      <sz val="10"/>
      <color theme="1"/>
      <name val="仿宋_GB2312"/>
      <charset val="134"/>
    </font>
    <font>
      <sz val="10"/>
      <name val="仿宋_GB2312"/>
      <charset val="0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10"/>
      <name val="宋体"/>
      <charset val="134"/>
    </font>
    <font>
      <b/>
      <sz val="18"/>
      <color indexed="56"/>
      <name val="宋体"/>
      <charset val="134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10"/>
      <name val="Arial"/>
      <charset val="134"/>
    </font>
  </fonts>
  <fills count="2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56">
    <xf numFmtId="0" fontId="0" fillId="0" borderId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11" applyNumberFormat="0" applyAlignment="0" applyProtection="0">
      <alignment vertical="center"/>
    </xf>
    <xf numFmtId="0" fontId="16" fillId="6" borderId="12" applyNumberFormat="0" applyAlignment="0" applyProtection="0">
      <alignment vertical="center"/>
    </xf>
    <xf numFmtId="0" fontId="17" fillId="6" borderId="11" applyNumberFormat="0" applyAlignment="0" applyProtection="0">
      <alignment vertical="center"/>
    </xf>
    <xf numFmtId="0" fontId="18" fillId="7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5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/>
    <xf numFmtId="0" fontId="0" fillId="0" borderId="0"/>
    <xf numFmtId="0" fontId="27" fillId="0" borderId="0"/>
    <xf numFmtId="0" fontId="0" fillId="0" borderId="0"/>
    <xf numFmtId="0" fontId="27" fillId="0" borderId="0"/>
    <xf numFmtId="0" fontId="26" fillId="0" borderId="0">
      <alignment vertical="center"/>
    </xf>
  </cellStyleXfs>
  <cellXfs count="28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3" fillId="0" borderId="1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center" vertical="center" wrapText="1"/>
    </xf>
    <xf numFmtId="0" fontId="4" fillId="2" borderId="2" xfId="49" applyFont="1" applyFill="1" applyBorder="1" applyAlignment="1">
      <alignment horizontal="center" vertical="center" wrapText="1"/>
    </xf>
    <xf numFmtId="49" fontId="4" fillId="2" borderId="2" xfId="50" applyNumberFormat="1" applyFont="1" applyFill="1" applyBorder="1" applyAlignment="1" applyProtection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2" borderId="2" xfId="52" applyFont="1" applyFill="1" applyBorder="1" applyAlignment="1">
      <alignment horizontal="center" vertical="center" wrapText="1"/>
    </xf>
    <xf numFmtId="0" fontId="4" fillId="2" borderId="2" xfId="53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2" borderId="2" xfId="53" applyNumberFormat="1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2" borderId="2" xfId="52" applyFont="1" applyFill="1" applyBorder="1" applyAlignment="1">
      <alignment horizontal="center" vertical="center" wrapText="1"/>
    </xf>
    <xf numFmtId="0" fontId="4" fillId="2" borderId="1" xfId="49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2" borderId="1" xfId="53" applyNumberFormat="1" applyFont="1" applyFill="1" applyBorder="1" applyAlignment="1">
      <alignment horizontal="center" vertical="center" wrapText="1"/>
    </xf>
    <xf numFmtId="0" fontId="4" fillId="0" borderId="6" xfId="0" applyNumberFormat="1" applyFont="1" applyBorder="1" applyAlignment="1">
      <alignment horizontal="center" vertical="center" wrapText="1"/>
    </xf>
    <xf numFmtId="0" fontId="0" fillId="0" borderId="2" xfId="0" applyBorder="1"/>
    <xf numFmtId="0" fontId="0" fillId="0" borderId="2" xfId="0" applyBorder="1" applyAlignment="1">
      <alignment horizontal="center"/>
    </xf>
    <xf numFmtId="0" fontId="3" fillId="0" borderId="2" xfId="0" applyFont="1" applyBorder="1" applyAlignment="1">
      <alignment horizontal="left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5" xfId="49"/>
    <cellStyle name="常规 10 2" xfId="50"/>
    <cellStyle name="常规_Sheet1" xfId="51"/>
    <cellStyle name="常规_Sheet1_1" xfId="52"/>
    <cellStyle name="常规 10" xfId="53"/>
    <cellStyle name="常规 16" xfId="54"/>
    <cellStyle name="常规 24 4" xfId="55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2"/>
  <sheetViews>
    <sheetView tabSelected="1" zoomScaleSheetLayoutView="60" workbookViewId="0">
      <selection activeCell="A1" sqref="A1:L1"/>
    </sheetView>
  </sheetViews>
  <sheetFormatPr defaultColWidth="9" defaultRowHeight="14.25"/>
  <cols>
    <col min="1" max="1" width="2.75" customWidth="1"/>
    <col min="2" max="2" width="8.625" customWidth="1"/>
    <col min="3" max="3" width="6.875" customWidth="1"/>
    <col min="4" max="4" width="10.375" customWidth="1"/>
    <col min="5" max="5" width="15.875" customWidth="1"/>
    <col min="6" max="6" width="17.25" customWidth="1"/>
    <col min="7" max="7" width="15.125" customWidth="1"/>
    <col min="8" max="8" width="14.5833333333333" customWidth="1"/>
    <col min="9" max="9" width="5.875" customWidth="1"/>
    <col min="10" max="10" width="7.75" customWidth="1"/>
    <col min="11" max="11" width="7.875" customWidth="1"/>
    <col min="12" max="12" width="8.375" customWidth="1"/>
    <col min="13" max="13" width="18.625" customWidth="1"/>
  </cols>
  <sheetData>
    <row r="1" ht="30.75" customHeight="1" spans="1:12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ht="17.25" customHeight="1" spans="1:1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ht="17.25" customHeight="1" spans="1:12">
      <c r="A3" s="4" t="s">
        <v>2</v>
      </c>
      <c r="B3" s="5" t="s">
        <v>3</v>
      </c>
      <c r="C3" s="5"/>
      <c r="D3" s="5" t="s">
        <v>4</v>
      </c>
      <c r="E3" s="5"/>
      <c r="F3" s="5"/>
      <c r="G3" s="5"/>
      <c r="H3" s="5"/>
      <c r="I3" s="5"/>
      <c r="J3" s="5"/>
      <c r="K3" s="5" t="s">
        <v>5</v>
      </c>
      <c r="L3" s="5"/>
    </row>
    <row r="4" ht="48" customHeight="1" spans="1:12">
      <c r="A4" s="6"/>
      <c r="B4" s="7" t="s">
        <v>6</v>
      </c>
      <c r="C4" s="7" t="s">
        <v>7</v>
      </c>
      <c r="D4" s="7" t="s">
        <v>8</v>
      </c>
      <c r="E4" s="7" t="s">
        <v>9</v>
      </c>
      <c r="F4" s="7" t="s">
        <v>10</v>
      </c>
      <c r="G4" s="7" t="s">
        <v>11</v>
      </c>
      <c r="H4" s="7" t="s">
        <v>12</v>
      </c>
      <c r="I4" s="8" t="s">
        <v>13</v>
      </c>
      <c r="J4" s="7" t="s">
        <v>14</v>
      </c>
      <c r="K4" s="9" t="s">
        <v>15</v>
      </c>
      <c r="L4" s="9" t="s">
        <v>16</v>
      </c>
    </row>
    <row r="5" ht="38" customHeight="1" spans="1:12">
      <c r="A5" s="10">
        <v>1</v>
      </c>
      <c r="B5" s="11" t="s">
        <v>17</v>
      </c>
      <c r="C5" s="12" t="s">
        <v>18</v>
      </c>
      <c r="D5" s="13" t="s">
        <v>19</v>
      </c>
      <c r="E5" s="13" t="s">
        <v>20</v>
      </c>
      <c r="F5" s="14" t="s">
        <v>21</v>
      </c>
      <c r="G5" s="15" t="s">
        <v>22</v>
      </c>
      <c r="H5" s="16" t="s">
        <v>23</v>
      </c>
      <c r="I5" s="17">
        <v>1</v>
      </c>
      <c r="J5" s="18">
        <v>13000</v>
      </c>
      <c r="K5" s="18">
        <v>4200</v>
      </c>
      <c r="L5" s="18">
        <v>4200</v>
      </c>
    </row>
    <row r="6" ht="38" customHeight="1" spans="1:12">
      <c r="A6" s="10">
        <v>2</v>
      </c>
      <c r="B6" s="11" t="s">
        <v>24</v>
      </c>
      <c r="C6" s="13" t="s">
        <v>25</v>
      </c>
      <c r="D6" s="13" t="s">
        <v>26</v>
      </c>
      <c r="E6" s="13" t="s">
        <v>27</v>
      </c>
      <c r="F6" s="13" t="s">
        <v>28</v>
      </c>
      <c r="G6" s="19" t="s">
        <v>29</v>
      </c>
      <c r="H6" s="13" t="s">
        <v>30</v>
      </c>
      <c r="I6" s="18">
        <v>1</v>
      </c>
      <c r="J6" s="18">
        <v>58800</v>
      </c>
      <c r="K6" s="18">
        <v>9300</v>
      </c>
      <c r="L6" s="18">
        <v>9300</v>
      </c>
    </row>
    <row r="7" ht="38" customHeight="1" spans="1:12">
      <c r="A7" s="10">
        <v>3</v>
      </c>
      <c r="B7" s="11" t="s">
        <v>31</v>
      </c>
      <c r="C7" s="13" t="s">
        <v>32</v>
      </c>
      <c r="D7" s="13" t="s">
        <v>33</v>
      </c>
      <c r="E7" s="13" t="s">
        <v>34</v>
      </c>
      <c r="F7" s="13" t="s">
        <v>35</v>
      </c>
      <c r="G7" s="13" t="s">
        <v>36</v>
      </c>
      <c r="H7" s="13" t="s">
        <v>34</v>
      </c>
      <c r="I7" s="18">
        <v>1</v>
      </c>
      <c r="J7" s="18">
        <v>72000</v>
      </c>
      <c r="K7" s="18">
        <v>16500</v>
      </c>
      <c r="L7" s="18">
        <v>16500</v>
      </c>
    </row>
    <row r="8" ht="38" customHeight="1" spans="1:12">
      <c r="A8" s="10">
        <v>4</v>
      </c>
      <c r="B8" s="11" t="s">
        <v>24</v>
      </c>
      <c r="C8" s="13" t="s">
        <v>37</v>
      </c>
      <c r="D8" s="13" t="s">
        <v>38</v>
      </c>
      <c r="E8" s="19" t="s">
        <v>39</v>
      </c>
      <c r="F8" s="20" t="s">
        <v>40</v>
      </c>
      <c r="G8" s="19" t="s">
        <v>41</v>
      </c>
      <c r="H8" s="13" t="s">
        <v>42</v>
      </c>
      <c r="I8" s="18">
        <v>1</v>
      </c>
      <c r="J8" s="18">
        <v>3100000</v>
      </c>
      <c r="K8" s="18">
        <v>150000</v>
      </c>
      <c r="L8" s="18">
        <v>150000</v>
      </c>
    </row>
    <row r="9" ht="38" customHeight="1" spans="1:12">
      <c r="A9" s="10">
        <v>5</v>
      </c>
      <c r="B9" s="11" t="s">
        <v>24</v>
      </c>
      <c r="C9" s="13" t="s">
        <v>43</v>
      </c>
      <c r="D9" s="13" t="s">
        <v>44</v>
      </c>
      <c r="E9" s="19" t="s">
        <v>45</v>
      </c>
      <c r="F9" s="20" t="s">
        <v>46</v>
      </c>
      <c r="G9" s="13" t="s">
        <v>47</v>
      </c>
      <c r="H9" s="13" t="s">
        <v>48</v>
      </c>
      <c r="I9" s="18">
        <v>1</v>
      </c>
      <c r="J9" s="18">
        <v>125000</v>
      </c>
      <c r="K9" s="18">
        <v>9000</v>
      </c>
      <c r="L9" s="18">
        <v>9000</v>
      </c>
    </row>
    <row r="10" ht="38" customHeight="1" spans="1:12">
      <c r="A10" s="10">
        <v>6</v>
      </c>
      <c r="B10" s="11" t="s">
        <v>49</v>
      </c>
      <c r="C10" s="13" t="s">
        <v>50</v>
      </c>
      <c r="D10" s="13" t="s">
        <v>51</v>
      </c>
      <c r="E10" s="13" t="s">
        <v>52</v>
      </c>
      <c r="F10" s="20" t="s">
        <v>53</v>
      </c>
      <c r="G10" s="13" t="s">
        <v>54</v>
      </c>
      <c r="H10" s="13" t="s">
        <v>55</v>
      </c>
      <c r="I10" s="18">
        <v>1</v>
      </c>
      <c r="J10" s="18">
        <v>3150</v>
      </c>
      <c r="K10" s="18">
        <v>590</v>
      </c>
      <c r="L10" s="18">
        <v>590</v>
      </c>
    </row>
    <row r="11" ht="38" customHeight="1" spans="1:12">
      <c r="A11" s="10">
        <v>7</v>
      </c>
      <c r="B11" s="11" t="s">
        <v>49</v>
      </c>
      <c r="C11" s="13" t="s">
        <v>56</v>
      </c>
      <c r="D11" s="13" t="s">
        <v>51</v>
      </c>
      <c r="E11" s="13" t="s">
        <v>52</v>
      </c>
      <c r="F11" s="20" t="s">
        <v>53</v>
      </c>
      <c r="G11" s="13" t="s">
        <v>57</v>
      </c>
      <c r="H11" s="13" t="s">
        <v>55</v>
      </c>
      <c r="I11" s="18">
        <v>1</v>
      </c>
      <c r="J11" s="18">
        <v>3300</v>
      </c>
      <c r="K11" s="18">
        <v>590</v>
      </c>
      <c r="L11" s="18">
        <v>590</v>
      </c>
    </row>
    <row r="12" ht="38" customHeight="1" spans="1:12">
      <c r="A12" s="10">
        <v>8</v>
      </c>
      <c r="B12" s="11" t="s">
        <v>24</v>
      </c>
      <c r="C12" s="13" t="s">
        <v>58</v>
      </c>
      <c r="D12" s="13" t="s">
        <v>26</v>
      </c>
      <c r="E12" s="19" t="s">
        <v>59</v>
      </c>
      <c r="F12" s="20" t="s">
        <v>60</v>
      </c>
      <c r="G12" s="19" t="s">
        <v>61</v>
      </c>
      <c r="H12" s="13" t="s">
        <v>48</v>
      </c>
      <c r="I12" s="18">
        <v>1</v>
      </c>
      <c r="J12" s="18">
        <v>895000</v>
      </c>
      <c r="K12" s="18">
        <v>62200</v>
      </c>
      <c r="L12" s="18">
        <v>62200</v>
      </c>
    </row>
    <row r="13" ht="38" customHeight="1" spans="1:12">
      <c r="A13" s="10">
        <v>9</v>
      </c>
      <c r="B13" s="11" t="s">
        <v>49</v>
      </c>
      <c r="C13" s="13" t="s">
        <v>62</v>
      </c>
      <c r="D13" s="13" t="s">
        <v>63</v>
      </c>
      <c r="E13" s="13" t="s">
        <v>64</v>
      </c>
      <c r="F13" s="20" t="s">
        <v>65</v>
      </c>
      <c r="G13" s="13" t="s">
        <v>66</v>
      </c>
      <c r="H13" s="13" t="s">
        <v>67</v>
      </c>
      <c r="I13" s="18">
        <v>1</v>
      </c>
      <c r="J13" s="18">
        <v>7500</v>
      </c>
      <c r="K13" s="18">
        <v>1800</v>
      </c>
      <c r="L13" s="18">
        <v>1800</v>
      </c>
    </row>
    <row r="14" ht="38" customHeight="1" spans="1:12">
      <c r="A14" s="10">
        <v>10</v>
      </c>
      <c r="B14" s="11" t="s">
        <v>24</v>
      </c>
      <c r="C14" s="13" t="s">
        <v>43</v>
      </c>
      <c r="D14" s="13" t="s">
        <v>68</v>
      </c>
      <c r="E14" s="13" t="s">
        <v>69</v>
      </c>
      <c r="F14" s="20" t="s">
        <v>70</v>
      </c>
      <c r="G14" s="13" t="s">
        <v>71</v>
      </c>
      <c r="H14" s="13" t="s">
        <v>72</v>
      </c>
      <c r="I14" s="18">
        <v>1</v>
      </c>
      <c r="J14" s="18">
        <v>11000</v>
      </c>
      <c r="K14" s="18">
        <v>3400</v>
      </c>
      <c r="L14" s="18">
        <v>3400</v>
      </c>
    </row>
    <row r="15" ht="38" customHeight="1" spans="1:12">
      <c r="A15" s="10">
        <v>11</v>
      </c>
      <c r="B15" s="11" t="s">
        <v>49</v>
      </c>
      <c r="C15" s="13" t="s">
        <v>73</v>
      </c>
      <c r="D15" s="13" t="s">
        <v>63</v>
      </c>
      <c r="E15" s="13" t="s">
        <v>74</v>
      </c>
      <c r="F15" s="20" t="s">
        <v>65</v>
      </c>
      <c r="G15" s="13" t="s">
        <v>66</v>
      </c>
      <c r="H15" s="13" t="s">
        <v>75</v>
      </c>
      <c r="I15" s="18">
        <v>1</v>
      </c>
      <c r="J15" s="18">
        <v>6950</v>
      </c>
      <c r="K15" s="18">
        <v>1800</v>
      </c>
      <c r="L15" s="18">
        <v>1800</v>
      </c>
    </row>
    <row r="16" ht="38" customHeight="1" spans="1:12">
      <c r="A16" s="10">
        <v>12</v>
      </c>
      <c r="B16" s="11" t="s">
        <v>76</v>
      </c>
      <c r="C16" s="13" t="s">
        <v>77</v>
      </c>
      <c r="D16" s="13" t="s">
        <v>63</v>
      </c>
      <c r="E16" s="13" t="s">
        <v>78</v>
      </c>
      <c r="F16" s="20" t="s">
        <v>65</v>
      </c>
      <c r="G16" s="13" t="s">
        <v>66</v>
      </c>
      <c r="H16" s="13" t="s">
        <v>79</v>
      </c>
      <c r="I16" s="18">
        <v>1</v>
      </c>
      <c r="J16" s="18">
        <v>8500</v>
      </c>
      <c r="K16" s="18">
        <v>1800</v>
      </c>
      <c r="L16" s="18">
        <v>1800</v>
      </c>
    </row>
    <row r="17" ht="38" customHeight="1" spans="1:12">
      <c r="A17" s="10">
        <v>13</v>
      </c>
      <c r="B17" s="11" t="s">
        <v>24</v>
      </c>
      <c r="C17" s="13" t="s">
        <v>80</v>
      </c>
      <c r="D17" s="13" t="s">
        <v>81</v>
      </c>
      <c r="E17" s="13" t="s">
        <v>82</v>
      </c>
      <c r="F17" s="14" t="s">
        <v>83</v>
      </c>
      <c r="G17" s="13" t="s">
        <v>84</v>
      </c>
      <c r="H17" s="13" t="s">
        <v>85</v>
      </c>
      <c r="I17" s="18">
        <v>1</v>
      </c>
      <c r="J17" s="18">
        <v>42999</v>
      </c>
      <c r="K17" s="18">
        <v>14400</v>
      </c>
      <c r="L17" s="18">
        <v>14400</v>
      </c>
    </row>
    <row r="18" ht="38" customHeight="1" spans="1:12">
      <c r="A18" s="10">
        <v>14</v>
      </c>
      <c r="B18" s="11" t="s">
        <v>24</v>
      </c>
      <c r="C18" s="13" t="s">
        <v>80</v>
      </c>
      <c r="D18" s="13" t="s">
        <v>81</v>
      </c>
      <c r="E18" s="13" t="s">
        <v>86</v>
      </c>
      <c r="F18" s="13" t="s">
        <v>83</v>
      </c>
      <c r="G18" s="13" t="s">
        <v>84</v>
      </c>
      <c r="H18" s="13" t="s">
        <v>85</v>
      </c>
      <c r="I18" s="18">
        <v>1</v>
      </c>
      <c r="J18" s="18">
        <v>45707</v>
      </c>
      <c r="K18" s="18">
        <v>14400</v>
      </c>
      <c r="L18" s="18">
        <v>14400</v>
      </c>
    </row>
    <row r="19" ht="38" customHeight="1" spans="1:12">
      <c r="A19" s="10">
        <v>15</v>
      </c>
      <c r="B19" s="21" t="s">
        <v>87</v>
      </c>
      <c r="C19" s="22" t="s">
        <v>88</v>
      </c>
      <c r="D19" s="22" t="s">
        <v>26</v>
      </c>
      <c r="E19" s="22" t="s">
        <v>89</v>
      </c>
      <c r="F19" s="22" t="s">
        <v>90</v>
      </c>
      <c r="G19" s="22" t="s">
        <v>91</v>
      </c>
      <c r="H19" s="22" t="s">
        <v>92</v>
      </c>
      <c r="I19" s="23">
        <v>1</v>
      </c>
      <c r="J19" s="23">
        <v>78000</v>
      </c>
      <c r="K19" s="23">
        <v>9300</v>
      </c>
      <c r="L19" s="23">
        <v>9300</v>
      </c>
    </row>
    <row r="20" ht="38" customHeight="1" spans="1:12">
      <c r="A20" s="24">
        <v>16</v>
      </c>
      <c r="B20" s="25" t="s">
        <v>93</v>
      </c>
      <c r="C20" s="25"/>
      <c r="D20" s="25"/>
      <c r="E20" s="25"/>
      <c r="F20" s="25"/>
      <c r="G20" s="25"/>
      <c r="H20" s="25"/>
      <c r="I20" s="26">
        <f>SUM(I5:I19)</f>
        <v>15</v>
      </c>
      <c r="J20" s="25"/>
      <c r="K20" s="25">
        <f>SUM(K5:K19)</f>
        <v>299280</v>
      </c>
      <c r="L20" s="25">
        <f>SUM(L5:L19)</f>
        <v>299280</v>
      </c>
    </row>
    <row r="21" spans="1:12">
      <c r="A21" s="25"/>
      <c r="B21" s="27" t="s">
        <v>94</v>
      </c>
      <c r="C21" s="27"/>
      <c r="D21" s="27"/>
      <c r="E21" s="27"/>
      <c r="F21" s="27"/>
      <c r="G21" s="27"/>
      <c r="H21" s="27"/>
      <c r="I21" s="27"/>
      <c r="J21" s="27"/>
      <c r="K21" s="27"/>
      <c r="L21" s="27"/>
    </row>
    <row r="22" spans="1:12">
      <c r="A22" s="25"/>
    </row>
  </sheetData>
  <mergeCells count="7">
    <mergeCell ref="A1:L1"/>
    <mergeCell ref="A2:L2"/>
    <mergeCell ref="B3:C3"/>
    <mergeCell ref="D3:J3"/>
    <mergeCell ref="K3:L3"/>
    <mergeCell ref="B21:L21"/>
    <mergeCell ref="A3:A4"/>
  </mergeCells>
  <pageMargins left="0.75" right="0.75" top="1" bottom="1" header="0.5" footer="0.5"/>
  <pageSetup paperSize="9"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SheetLayoutView="60"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SheetLayoutView="60"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NPOI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第二批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我会！！！</cp:lastModifiedBy>
  <dcterms:created xsi:type="dcterms:W3CDTF">1996-12-17T01:32:00Z</dcterms:created>
  <dcterms:modified xsi:type="dcterms:W3CDTF">2026-01-22T09:31:53Z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2.2.1</vt:lpwstr>
  </property>
  <property fmtid="{D5CDD505-2E9C-101B-9397-08002B2CF9AE}" pid="4" name="ICV">
    <vt:lpwstr>6169F3ABCF6D4F498BA9186B0CB4475F_13</vt:lpwstr>
  </property>
  <property fmtid="{D5CDD505-2E9C-101B-9397-08002B2CF9AE}" pid="5" name="KSOProductBuildVer">
    <vt:lpwstr>2052-12.1.0.24657</vt:lpwstr>
  </property>
  <property fmtid="{D5CDD505-2E9C-101B-9397-08002B2CF9AE}" pid="6" name="CalculationRule">
    <vt:i4>0</vt:i4>
  </property>
</Properties>
</file>