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附件1报废机具" sheetId="8" r:id="rId1"/>
    <sheet name="附件2更新机具" sheetId="6" r:id="rId2"/>
  </sheets>
  <definedNames>
    <definedName name="_xlnm.Print_Titles" localSheetId="1">附件2更新机具!$2:$5</definedName>
    <definedName name="_xlnm.Print_Titles" localSheetId="0">附件1报废机具!#REF!</definedName>
    <definedName name="_xlnm._FilterDatabase" localSheetId="0" hidden="1">附件1报废机具!$A$5:$K$19</definedName>
    <definedName name="_xlnm._FilterDatabase" localSheetId="1" hidden="1">附件2更新机具!$5:$8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<sst xmlns="http://schemas.openxmlformats.org/spreadsheetml/2006/main" count="155" uniqueCount="106">
  <si>
    <r>
      <rPr>
        <sz val="10"/>
        <rFont val="宋体"/>
        <charset val="134"/>
      </rPr>
      <t>附件</t>
    </r>
    <r>
      <rPr>
        <sz val="10"/>
        <rFont val="Times New Roman"/>
        <charset val="0"/>
      </rPr>
      <t>1</t>
    </r>
  </si>
  <si>
    <t>2025年第四师76团享受国债资金农机报废补贴者信息公告表</t>
  </si>
  <si>
    <t>公告单位：76团农业和林业草原中心</t>
  </si>
  <si>
    <t>公告时间：2025年12月26日</t>
  </si>
  <si>
    <t>序
号</t>
  </si>
  <si>
    <r>
      <rPr>
        <sz val="12"/>
        <rFont val="仿宋_GB2312"/>
        <charset val="134"/>
      </rPr>
      <t>购机者</t>
    </r>
  </si>
  <si>
    <r>
      <rPr>
        <sz val="12"/>
        <rFont val="仿宋_GB2312"/>
        <charset val="134"/>
      </rPr>
      <t>补贴机具</t>
    </r>
  </si>
  <si>
    <r>
      <rPr>
        <sz val="12"/>
        <rFont val="仿宋_GB2312"/>
        <charset val="134"/>
      </rPr>
      <t>中央补贴额</t>
    </r>
  </si>
  <si>
    <r>
      <rPr>
        <sz val="12"/>
        <rFont val="仿宋_GB2312"/>
        <charset val="134"/>
      </rPr>
      <t>所在团（场）</t>
    </r>
  </si>
  <si>
    <r>
      <rPr>
        <sz val="12"/>
        <rFont val="仿宋_GB2312"/>
        <charset val="134"/>
      </rPr>
      <t>姓名或组织名称</t>
    </r>
  </si>
  <si>
    <r>
      <rPr>
        <sz val="12"/>
        <rFont val="仿宋_GB2312"/>
        <charset val="134"/>
      </rPr>
      <t>机具品目</t>
    </r>
  </si>
  <si>
    <r>
      <rPr>
        <sz val="12"/>
        <rFont val="仿宋_GB2312"/>
        <charset val="134"/>
      </rPr>
      <t>生产厂家</t>
    </r>
  </si>
  <si>
    <r>
      <rPr>
        <sz val="12"/>
        <rFont val="仿宋_GB2312"/>
        <charset val="134"/>
      </rPr>
      <t>产品名称</t>
    </r>
  </si>
  <si>
    <r>
      <rPr>
        <sz val="12"/>
        <rFont val="仿宋_GB2312"/>
        <charset val="134"/>
      </rPr>
      <t>报废机型机型</t>
    </r>
  </si>
  <si>
    <r>
      <rPr>
        <sz val="12"/>
        <rFont val="仿宋_GB2312"/>
        <charset val="134"/>
      </rPr>
      <t>报废企业</t>
    </r>
  </si>
  <si>
    <r>
      <rPr>
        <sz val="12"/>
        <rFont val="仿宋_GB2312"/>
        <charset val="134"/>
      </rPr>
      <t>出厂编号</t>
    </r>
  </si>
  <si>
    <r>
      <rPr>
        <sz val="12"/>
        <rFont val="仿宋_GB2312"/>
        <charset val="134"/>
      </rPr>
      <t>报废数量（台）</t>
    </r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</si>
  <si>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</si>
  <si>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阿布孜力奴尔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赛不鲁达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</si>
  <si>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</si>
  <si>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福田雷沃国际重工股份有限公司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</si>
  <si>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</si>
  <si>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雷沃</t>
    </r>
    <r>
      <rPr>
        <sz val="10"/>
        <rFont val="Times New Roman"/>
        <charset val="0"/>
      </rPr>
      <t>454</t>
    </r>
  </si>
  <si>
    <r>
      <rPr>
        <sz val="10"/>
        <rFont val="宋体"/>
        <charset val="134"/>
      </rPr>
      <t>新疆金廷报废汽车回收拆解有限责任公司</t>
    </r>
  </si>
  <si>
    <t>TC2DY00535</t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</si>
  <si>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</si>
  <si>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王万新</t>
    </r>
  </si>
  <si>
    <r>
      <rPr>
        <sz val="10"/>
        <rFont val="宋体"/>
        <charset val="134"/>
      </rPr>
      <t>自走式青（黄）饲料收获机</t>
    </r>
    <r>
      <rPr>
        <sz val="10"/>
        <rFont val="Times New Roman"/>
        <charset val="0"/>
      </rPr>
      <t>[2—2.6m</t>
    </r>
    <r>
      <rPr>
        <sz val="10"/>
        <rFont val="宋体"/>
        <charset val="134"/>
      </rPr>
      <t>自走圆盘式青饲料收获机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</si>
  <si>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中机美诺科技股份有限公司</t>
    </r>
  </si>
  <si>
    <r>
      <rPr>
        <sz val="10"/>
        <rFont val="Times New Roman"/>
        <charset val="0"/>
      </rPr>
      <t>2—2.6m</t>
    </r>
    <r>
      <rPr>
        <sz val="10"/>
        <rFont val="宋体"/>
        <charset val="134"/>
      </rPr>
      <t>自走圆盘式青饲料收获机</t>
    </r>
  </si>
  <si>
    <r>
      <rPr>
        <sz val="10"/>
        <rFont val="宋体"/>
        <charset val="134"/>
      </rPr>
      <t>中机美诺</t>
    </r>
    <r>
      <rPr>
        <sz val="10"/>
        <rFont val="Times New Roman"/>
        <charset val="0"/>
      </rPr>
      <t>9265</t>
    </r>
  </si>
  <si>
    <t>010464[D911403240]</t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</si>
  <si>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</si>
  <si>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汪革能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</si>
  <si>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[50-80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</si>
  <si>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天津拖拉机制造有限公司</t>
    </r>
  </si>
  <si>
    <r>
      <rPr>
        <sz val="10"/>
        <rFont val="Times New Roman"/>
        <charset val="0"/>
      </rPr>
      <t>50-80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</si>
  <si>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铁牛</t>
    </r>
    <r>
      <rPr>
        <sz val="10"/>
        <rFont val="Times New Roman"/>
        <charset val="0"/>
      </rPr>
      <t>TN65</t>
    </r>
  </si>
  <si>
    <t>978[ 9901063 ]</t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</si>
  <si>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</si>
  <si>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叶斯太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拉马扎</t>
    </r>
  </si>
  <si>
    <r>
      <rPr>
        <sz val="10"/>
        <rFont val="宋体"/>
        <charset val="134"/>
      </rPr>
      <t>常州常发农业装备有限公司</t>
    </r>
  </si>
  <si>
    <r>
      <rPr>
        <sz val="10"/>
        <rFont val="宋体"/>
        <charset val="134"/>
      </rPr>
      <t>常发</t>
    </r>
    <r>
      <rPr>
        <sz val="10"/>
        <rFont val="Times New Roman"/>
        <charset val="0"/>
      </rPr>
      <t>300</t>
    </r>
  </si>
  <si>
    <t>90187[ C90100716A 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</si>
  <si>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</si>
  <si>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若曼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沙阿提别克</t>
    </r>
  </si>
  <si>
    <r>
      <rPr>
        <sz val="10"/>
        <rFont val="宋体"/>
        <charset val="134"/>
      </rPr>
      <t>中国一拖股份有限公司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</si>
  <si>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304</t>
    </r>
  </si>
  <si>
    <t>21008335[C0040816A]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</si>
  <si>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</si>
  <si>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哈丽比亚提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保尔江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</si>
  <si>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[80-100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</si>
  <si>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中国一拖集团有限公司</t>
    </r>
  </si>
  <si>
    <r>
      <rPr>
        <sz val="10"/>
        <rFont val="Times New Roman"/>
        <charset val="0"/>
      </rPr>
      <t>80-100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</si>
  <si>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X904</t>
    </r>
  </si>
  <si>
    <t>0601028[YB0603969]</t>
  </si>
  <si>
    <r>
      <rPr>
        <sz val="10"/>
        <rFont val="宋体"/>
        <charset val="134"/>
      </rPr>
      <t>努尔波拉提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努艾德力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</si>
  <si>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454</t>
    </r>
  </si>
  <si>
    <t>41302410[Y21101432Z]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</si>
  <si>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</si>
  <si>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曾辉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</si>
  <si>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[100-160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</si>
  <si>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芬兰</t>
    </r>
  </si>
  <si>
    <r>
      <rPr>
        <sz val="10"/>
        <rFont val="Times New Roman"/>
        <charset val="0"/>
      </rPr>
      <t>100-160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</si>
  <si>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维美德</t>
    </r>
    <r>
      <rPr>
        <sz val="10"/>
        <rFont val="Times New Roman"/>
        <charset val="0"/>
      </rPr>
      <t>BM120</t>
    </r>
  </si>
  <si>
    <t>4395610[620DN82698]</t>
  </si>
  <si>
    <r>
      <rPr>
        <sz val="10"/>
        <rFont val="宋体"/>
        <charset val="134"/>
      </rPr>
      <t>也尔苏旦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哈木孜别克</t>
    </r>
  </si>
  <si>
    <r>
      <rPr>
        <sz val="10"/>
        <rFont val="宋体"/>
        <charset val="134"/>
      </rPr>
      <t>烟台市东汽农业装备有限公司</t>
    </r>
  </si>
  <si>
    <r>
      <rPr>
        <sz val="10"/>
        <rFont val="宋体"/>
        <charset val="134"/>
      </rPr>
      <t>东汽</t>
    </r>
    <r>
      <rPr>
        <sz val="10"/>
        <rFont val="Times New Roman"/>
        <charset val="0"/>
      </rPr>
      <t>DQ304</t>
    </r>
  </si>
  <si>
    <t>10104630[L102019263B]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</si>
  <si>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</si>
  <si>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程健</t>
    </r>
  </si>
  <si>
    <r>
      <rPr>
        <sz val="10"/>
        <rFont val="宋体"/>
        <charset val="134"/>
      </rPr>
      <t>江苏悦达盐城拖拉机制造有限公司</t>
    </r>
  </si>
  <si>
    <r>
      <rPr>
        <sz val="10"/>
        <rFont val="宋体"/>
        <charset val="134"/>
      </rPr>
      <t>黄海金马</t>
    </r>
    <r>
      <rPr>
        <sz val="10"/>
        <rFont val="Times New Roman"/>
        <charset val="0"/>
      </rPr>
      <t>300B</t>
    </r>
  </si>
  <si>
    <t>07111500552S[7052289]</t>
  </si>
  <si>
    <r>
      <rPr>
        <sz val="10"/>
        <rFont val="宋体"/>
        <charset val="134"/>
      </rPr>
      <t>常州东风农机集团有限公司</t>
    </r>
  </si>
  <si>
    <r>
      <rPr>
        <sz val="10"/>
        <rFont val="宋体"/>
        <charset val="134"/>
      </rPr>
      <t>东风</t>
    </r>
    <r>
      <rPr>
        <sz val="10"/>
        <rFont val="Times New Roman"/>
        <charset val="0"/>
      </rPr>
      <t>254</t>
    </r>
  </si>
  <si>
    <t>07E16557[L71054580B]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</si>
  <si>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</si>
  <si>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巴特</t>
    </r>
  </si>
  <si>
    <r>
      <rPr>
        <sz val="10"/>
        <rFont val="宋体"/>
        <charset val="134"/>
      </rPr>
      <t>洛阳市博马农业工程机械有限公司</t>
    </r>
  </si>
  <si>
    <r>
      <rPr>
        <sz val="10"/>
        <rFont val="宋体"/>
        <charset val="134"/>
      </rPr>
      <t>博马</t>
    </r>
    <r>
      <rPr>
        <sz val="10"/>
        <rFont val="Times New Roman"/>
        <charset val="0"/>
      </rPr>
      <t>554</t>
    </r>
  </si>
  <si>
    <t>100552[00916685]</t>
  </si>
  <si>
    <r>
      <rPr>
        <sz val="10"/>
        <rFont val="宋体"/>
        <charset val="134"/>
      </rPr>
      <t>福田雷沃</t>
    </r>
    <r>
      <rPr>
        <sz val="10"/>
        <rFont val="Times New Roman"/>
        <charset val="0"/>
      </rPr>
      <t>TB404</t>
    </r>
  </si>
  <si>
    <t>TB01639G[0901079]</t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</si>
  <si>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2</t>
    </r>
  </si>
  <si>
    <t>2025年第四师76团享受国债资金农机更新补贴者信息公告表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</si>
  <si>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</si>
  <si>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补贴资金</t>
    </r>
  </si>
  <si>
    <r>
      <rPr>
        <sz val="12"/>
        <rFont val="仿宋_GB2312"/>
        <charset val="134"/>
      </rPr>
      <t>购机者姓名</t>
    </r>
  </si>
  <si>
    <r>
      <rPr>
        <sz val="12"/>
        <rFont val="仿宋_GB2312"/>
        <charset val="134"/>
      </rPr>
      <t>购买机型</t>
    </r>
  </si>
  <si>
    <r>
      <rPr>
        <sz val="12"/>
        <rFont val="仿宋_GB2312"/>
        <charset val="134"/>
      </rPr>
      <t>经销商</t>
    </r>
  </si>
  <si>
    <r>
      <rPr>
        <sz val="12"/>
        <rFont val="仿宋_GB2312"/>
        <charset val="134"/>
      </rPr>
      <t>购买数量（台）</t>
    </r>
  </si>
  <si>
    <r>
      <rPr>
        <sz val="12"/>
        <rFont val="仿宋_GB2312"/>
        <charset val="134"/>
      </rPr>
      <t>单台销售价格（元）</t>
    </r>
  </si>
  <si>
    <r>
      <rPr>
        <sz val="12"/>
        <rFont val="仿宋_GB2312"/>
        <charset val="134"/>
      </rPr>
      <t>单台补贴额（元）</t>
    </r>
  </si>
  <si>
    <r>
      <rPr>
        <sz val="12"/>
        <rFont val="仿宋_GB2312"/>
        <charset val="134"/>
      </rPr>
      <t>总补贴额（元）</t>
    </r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</si>
  <si>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</si>
  <si>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轮式拖拉机</t>
    </r>
  </si>
  <si>
    <r>
      <rPr>
        <sz val="10"/>
        <rFont val="宋体"/>
        <charset val="134"/>
      </rPr>
      <t>潍柴雷沃智慧农业科技股份有限公司</t>
    </r>
  </si>
  <si>
    <r>
      <rPr>
        <sz val="10"/>
        <rFont val="Times New Roman"/>
        <charset val="0"/>
      </rPr>
      <t>200</t>
    </r>
    <r>
      <rPr>
        <sz val="10"/>
        <rFont val="宋体"/>
        <charset val="134"/>
      </rPr>
      <t>马力及以上四轮驱动动力换挡拖拉机</t>
    </r>
  </si>
  <si>
    <r>
      <rPr>
        <sz val="10"/>
        <rFont val="宋体"/>
        <charset val="134"/>
      </rPr>
      <t>现</t>
    </r>
    <r>
      <rPr>
        <sz val="10"/>
        <rFont val="Times New Roman"/>
        <charset val="0"/>
      </rPr>
      <t>:P2404-7V(G4)(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:P2404-7V)</t>
    </r>
  </si>
  <si>
    <r>
      <rPr>
        <sz val="10"/>
        <rFont val="宋体"/>
        <charset val="134"/>
      </rPr>
      <t>伊犁骏沃商贸有限公司</t>
    </r>
  </si>
  <si>
    <r>
      <rPr>
        <sz val="10"/>
        <rFont val="Times New Roman"/>
        <charset val="0"/>
      </rPr>
      <t>90-100</t>
    </r>
    <r>
      <rPr>
        <sz val="10"/>
        <rFont val="宋体"/>
        <charset val="134"/>
      </rPr>
      <t>马力四轮驱动拖拉机（</t>
    </r>
    <r>
      <rPr>
        <sz val="10"/>
        <rFont val="Times New Roman"/>
        <charset val="0"/>
      </rPr>
      <t>2021-2023)</t>
    </r>
  </si>
  <si>
    <r>
      <rPr>
        <sz val="10"/>
        <rFont val="宋体"/>
        <charset val="134"/>
      </rPr>
      <t>现</t>
    </r>
    <r>
      <rPr>
        <sz val="10"/>
        <rFont val="Times New Roman"/>
        <charset val="0"/>
      </rPr>
      <t>:DF904-6(G4)(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:DF904-6)</t>
    </r>
  </si>
  <si>
    <r>
      <rPr>
        <sz val="10"/>
        <rFont val="宋体"/>
        <charset val="134"/>
      </rPr>
      <t>昭苏县盛德商贸有限公司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</si>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</sst>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Arial"/>
      <charset val="0"/>
    </font>
    <font>
      <sz val="12"/>
      <name val="仿宋_GB2312"/>
      <charset val="134"/>
    </font>
    <font>
      <sz val="16"/>
      <name val="Times New Roman"/>
      <charset val="0"/>
    </font>
    <font>
      <sz val="12"/>
      <name val="Times New Roman"/>
      <charset val="0"/>
    </font>
    <font>
      <sz val="18"/>
      <name val="方正小标宋简体"/>
      <charset val="0"/>
    </font>
    <font>
      <sz val="12"/>
      <name val="仿宋_GB2312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2"/>
      <name val="宋体"/>
      <charset val="0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84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84" applyFont="1" applyAlignment="1">
      <alignment horizontal="center" wrapText="1"/>
    </xf>
    <xf numFmtId="0" fontId="0" fillId="0" borderId="0" xfId="84" applyFont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84" applyFont="1" applyAlignment="1">
      <alignment vertical="center" wrapText="1"/>
    </xf>
    <xf numFmtId="0" fontId="4" fillId="0" borderId="0" xfId="84" applyFont="1" applyAlignment="1">
      <alignment horizontal="center" vertical="center" wrapText="1"/>
    </xf>
    <xf numFmtId="0" fontId="5" fillId="0" borderId="0" xfId="84" applyFont="1" applyAlignment="1">
      <alignment horizontal="center" vertical="center" wrapText="1"/>
    </xf>
    <xf numFmtId="0" fontId="6" fillId="0" borderId="0" xfId="84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84" applyFont="1" applyBorder="1" applyAlignment="1">
      <alignment horizontal="center" vertical="center" wrapText="1"/>
    </xf>
    <xf numFmtId="0" fontId="7" fillId="0" borderId="4" xfId="84" applyFont="1" applyBorder="1" applyAlignment="1">
      <alignment horizontal="center" vertical="center" wrapText="1"/>
    </xf>
    <xf numFmtId="0" fontId="7" fillId="0" borderId="5" xfId="84" applyFont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0 3" xfId="50"/>
    <cellStyle name="常规 40 2" xfId="51"/>
    <cellStyle name="常规 49 2" xfId="52"/>
    <cellStyle name="常规 12" xfId="53"/>
    <cellStyle name="常规 8 2" xfId="54"/>
    <cellStyle name="常规 37" xfId="55"/>
    <cellStyle name="常规 42" xfId="56"/>
    <cellStyle name="常规 41 3" xfId="57"/>
    <cellStyle name="常规 43" xfId="58"/>
    <cellStyle name="常规 15 4" xfId="59"/>
    <cellStyle name="常规 10" xfId="60"/>
    <cellStyle name="常规 11" xfId="61"/>
    <cellStyle name="常规 26 6" xfId="62"/>
    <cellStyle name="常规 13" xfId="63"/>
    <cellStyle name="常规 2 6" xfId="64"/>
    <cellStyle name="常规 2" xfId="65"/>
    <cellStyle name="常规 24" xfId="66"/>
    <cellStyle name="常规 3" xfId="67"/>
    <cellStyle name="常规 46" xfId="68"/>
    <cellStyle name="常规 51" xfId="69"/>
    <cellStyle name="常规 47 2" xfId="70"/>
    <cellStyle name="常规 50 2" xfId="71"/>
    <cellStyle name="常规 52" xfId="72"/>
    <cellStyle name="常规 53" xfId="73"/>
    <cellStyle name="常规 54" xfId="74"/>
    <cellStyle name="常规 55" xfId="75"/>
    <cellStyle name="常规 56" xfId="76"/>
    <cellStyle name="常规 57" xfId="77"/>
    <cellStyle name="常规 58" xfId="78"/>
    <cellStyle name="常规 7 5" xfId="79"/>
    <cellStyle name="常规 7 6" xfId="80"/>
    <cellStyle name="常规 8" xfId="81"/>
    <cellStyle name="常规 9" xfId="82"/>
    <cellStyle name="常规 9 3" xfId="83"/>
    <cellStyle name="样式 1" xfId="84"/>
    <cellStyle name="常规_Sheet1" xfId="85"/>
    <cellStyle name="常规_2013年75团农机台帐" xfId="8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SheetLayoutView="60" workbookViewId="0">
      <pane ySplit="5" topLeftCell="A6" activePane="bottomLeft" state="frozen"/>
      <selection/>
      <selection pane="bottomLeft" activeCell="D9" sqref="D9"/>
    </sheetView>
  </sheetViews>
  <sheetFormatPr defaultColWidth="8" defaultRowHeight="13.2"/>
  <cols>
    <col min="1" max="1" width="5.125" style="25" customWidth="1"/>
    <col min="2" max="2" width="9.75" style="25" customWidth="1"/>
    <col min="3" max="3" width="11.5" style="25" customWidth="1"/>
    <col min="4" max="4" width="27.5" style="25" customWidth="1"/>
    <col min="5" max="5" width="27.375" style="25" customWidth="1"/>
    <col min="6" max="6" width="19.25" style="25" customWidth="1"/>
    <col min="7" max="7" width="15.4" style="25" customWidth="1"/>
    <col min="8" max="8" width="31.375" style="25" customWidth="1"/>
    <col min="9" max="9" width="13" style="25" customWidth="1"/>
    <col min="10" max="10" width="9.875" style="25" customWidth="1"/>
    <col min="11" max="11" width="11" style="25" customWidth="1"/>
    <col min="12" max="16384" width="8" style="25"/>
  </cols>
  <sheetData>
    <row r="1" s="21" customFormat="1" ht="20" customHeight="1" spans="1:1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="22" customFormat="1" ht="39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3" customFormat="1" ht="28" customHeight="1" spans="1:11">
      <c r="A3" s="13" t="s">
        <v>2</v>
      </c>
      <c r="B3" s="13"/>
      <c r="C3" s="13"/>
      <c r="D3" s="13"/>
      <c r="E3" s="13"/>
      <c r="F3" s="13"/>
      <c r="G3" s="13"/>
      <c r="H3" s="13"/>
      <c r="I3" s="13" t="s">
        <v>3</v>
      </c>
      <c r="J3" s="13"/>
      <c r="K3" s="13"/>
    </row>
    <row r="4" s="23" customFormat="1" ht="27" customHeight="1" spans="1:11">
      <c r="A4" s="27" t="s">
        <v>4</v>
      </c>
      <c r="B4" s="28" t="s">
        <v>5</v>
      </c>
      <c r="C4" s="28"/>
      <c r="D4" s="28" t="s">
        <v>6</v>
      </c>
      <c r="E4" s="28"/>
      <c r="F4" s="28"/>
      <c r="G4" s="28"/>
      <c r="H4" s="28"/>
      <c r="I4" s="28"/>
      <c r="J4" s="28"/>
      <c r="K4" s="15" t="s">
        <v>7</v>
      </c>
    </row>
    <row r="5" s="23" customFormat="1" ht="33" customHeight="1" spans="1:11">
      <c r="A5" s="29"/>
      <c r="B5" s="15" t="s">
        <v>8</v>
      </c>
      <c r="C5" s="15" t="s">
        <v>9</v>
      </c>
      <c r="D5" s="15" t="s">
        <v>10</v>
      </c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16</v>
      </c>
      <c r="K5" s="15"/>
    </row>
    <row r="6" s="24" customFormat="1" ht="34" customHeight="1" spans="1:11">
      <c r="A6" s="30">
        <v>1</v>
      </c>
      <c r="B6" s="30" t="s">
        <v>17</v>
      </c>
      <c r="C6" s="30" t="s">
        <v>18</v>
      </c>
      <c r="D6" s="31" t="s">
        <v>19</v>
      </c>
      <c r="E6" s="30" t="s">
        <v>20</v>
      </c>
      <c r="F6" s="31" t="s">
        <v>21</v>
      </c>
      <c r="G6" s="30" t="s">
        <v>22</v>
      </c>
      <c r="H6" s="30" t="s">
        <v>23</v>
      </c>
      <c r="I6" s="31" t="s">
        <v>24</v>
      </c>
      <c r="J6" s="30">
        <v>1</v>
      </c>
      <c r="K6" s="30">
        <v>3850</v>
      </c>
    </row>
    <row r="7" s="24" customFormat="1" ht="34" customHeight="1" spans="1:11">
      <c r="A7" s="30">
        <v>2</v>
      </c>
      <c r="B7" s="30" t="s">
        <v>25</v>
      </c>
      <c r="C7" s="30" t="s">
        <v>26</v>
      </c>
      <c r="D7" s="31" t="s">
        <v>27</v>
      </c>
      <c r="E7" s="30" t="s">
        <v>28</v>
      </c>
      <c r="F7" s="31" t="s">
        <v>29</v>
      </c>
      <c r="G7" s="30" t="s">
        <v>30</v>
      </c>
      <c r="H7" s="30" t="s">
        <v>23</v>
      </c>
      <c r="I7" s="31" t="s">
        <v>31</v>
      </c>
      <c r="J7" s="30">
        <v>1</v>
      </c>
      <c r="K7" s="30">
        <v>19000</v>
      </c>
    </row>
    <row r="8" s="24" customFormat="1" ht="34" customHeight="1" spans="1:11">
      <c r="A8" s="30">
        <v>3</v>
      </c>
      <c r="B8" s="30" t="s">
        <v>32</v>
      </c>
      <c r="C8" s="30" t="s">
        <v>33</v>
      </c>
      <c r="D8" s="30" t="s">
        <v>34</v>
      </c>
      <c r="E8" s="30" t="s">
        <v>35</v>
      </c>
      <c r="F8" s="31" t="s">
        <v>36</v>
      </c>
      <c r="G8" s="30" t="s">
        <v>37</v>
      </c>
      <c r="H8" s="30" t="s">
        <v>23</v>
      </c>
      <c r="I8" s="31" t="s">
        <v>38</v>
      </c>
      <c r="J8" s="30">
        <v>1</v>
      </c>
      <c r="K8" s="30">
        <v>7860</v>
      </c>
    </row>
    <row r="9" s="24" customFormat="1" ht="34" customHeight="1" spans="1:11">
      <c r="A9" s="30">
        <v>4</v>
      </c>
      <c r="B9" s="30" t="s">
        <v>39</v>
      </c>
      <c r="C9" s="30" t="s">
        <v>40</v>
      </c>
      <c r="D9" s="30" t="s">
        <v>19</v>
      </c>
      <c r="E9" s="30" t="s">
        <v>41</v>
      </c>
      <c r="F9" s="31" t="s">
        <v>21</v>
      </c>
      <c r="G9" s="30" t="s">
        <v>42</v>
      </c>
      <c r="H9" s="30" t="s">
        <v>23</v>
      </c>
      <c r="I9" s="31" t="s">
        <v>43</v>
      </c>
      <c r="J9" s="30">
        <v>1</v>
      </c>
      <c r="K9" s="30">
        <v>3850</v>
      </c>
    </row>
    <row r="10" s="24" customFormat="1" ht="34" customHeight="1" spans="1:11">
      <c r="A10" s="30">
        <v>5</v>
      </c>
      <c r="B10" s="32" t="s">
        <v>44</v>
      </c>
      <c r="C10" s="30" t="s">
        <v>45</v>
      </c>
      <c r="D10" s="31" t="s">
        <v>19</v>
      </c>
      <c r="E10" s="30" t="s">
        <v>46</v>
      </c>
      <c r="F10" s="31" t="s">
        <v>21</v>
      </c>
      <c r="G10" s="30" t="s">
        <v>47</v>
      </c>
      <c r="H10" s="30" t="s">
        <v>23</v>
      </c>
      <c r="I10" s="31" t="s">
        <v>48</v>
      </c>
      <c r="J10" s="30">
        <v>1</v>
      </c>
      <c r="K10" s="30">
        <v>3850</v>
      </c>
    </row>
    <row r="11" s="24" customFormat="1" ht="34" customHeight="1" spans="1:11">
      <c r="A11" s="30">
        <v>6</v>
      </c>
      <c r="B11" s="32" t="s">
        <v>49</v>
      </c>
      <c r="C11" s="30" t="s">
        <v>50</v>
      </c>
      <c r="D11" s="31" t="s">
        <v>51</v>
      </c>
      <c r="E11" s="30" t="s">
        <v>52</v>
      </c>
      <c r="F11" s="31" t="s">
        <v>53</v>
      </c>
      <c r="G11" s="30" t="s">
        <v>54</v>
      </c>
      <c r="H11" s="30" t="s">
        <v>23</v>
      </c>
      <c r="I11" s="31" t="s">
        <v>55</v>
      </c>
      <c r="J11" s="30">
        <v>1</v>
      </c>
      <c r="K11" s="30">
        <v>10840</v>
      </c>
    </row>
    <row r="12" s="24" customFormat="1" ht="34" customHeight="1" spans="1:11">
      <c r="A12" s="30">
        <v>7</v>
      </c>
      <c r="B12" s="32" t="s">
        <v>44</v>
      </c>
      <c r="C12" s="30" t="s">
        <v>56</v>
      </c>
      <c r="D12" s="31" t="s">
        <v>19</v>
      </c>
      <c r="E12" s="30" t="s">
        <v>52</v>
      </c>
      <c r="F12" s="31" t="s">
        <v>21</v>
      </c>
      <c r="G12" s="30" t="s">
        <v>57</v>
      </c>
      <c r="H12" s="30" t="s">
        <v>23</v>
      </c>
      <c r="I12" s="31" t="s">
        <v>58</v>
      </c>
      <c r="J12" s="30">
        <v>1</v>
      </c>
      <c r="K12" s="30">
        <v>3850</v>
      </c>
    </row>
    <row r="13" s="24" customFormat="1" ht="34" customHeight="1" spans="1:11">
      <c r="A13" s="30">
        <v>8</v>
      </c>
      <c r="B13" s="32" t="s">
        <v>59</v>
      </c>
      <c r="C13" s="30" t="s">
        <v>60</v>
      </c>
      <c r="D13" s="31" t="s">
        <v>61</v>
      </c>
      <c r="E13" s="30" t="s">
        <v>62</v>
      </c>
      <c r="F13" s="31" t="s">
        <v>63</v>
      </c>
      <c r="G13" s="30" t="s">
        <v>64</v>
      </c>
      <c r="H13" s="30" t="s">
        <v>23</v>
      </c>
      <c r="I13" s="31" t="s">
        <v>65</v>
      </c>
      <c r="J13" s="30">
        <v>1</v>
      </c>
      <c r="K13" s="30">
        <v>13140</v>
      </c>
    </row>
    <row r="14" s="24" customFormat="1" ht="34" customHeight="1" spans="1:11">
      <c r="A14" s="30">
        <v>9</v>
      </c>
      <c r="B14" s="32" t="s">
        <v>49</v>
      </c>
      <c r="C14" s="30" t="s">
        <v>66</v>
      </c>
      <c r="D14" s="31" t="s">
        <v>19</v>
      </c>
      <c r="E14" s="30" t="s">
        <v>67</v>
      </c>
      <c r="F14" s="31" t="s">
        <v>21</v>
      </c>
      <c r="G14" s="30" t="s">
        <v>68</v>
      </c>
      <c r="H14" s="30" t="s">
        <v>23</v>
      </c>
      <c r="I14" s="31" t="s">
        <v>69</v>
      </c>
      <c r="J14" s="30">
        <v>1</v>
      </c>
      <c r="K14" s="30">
        <v>3850</v>
      </c>
    </row>
    <row r="15" s="24" customFormat="1" ht="34" customHeight="1" spans="1:11">
      <c r="A15" s="30">
        <v>10</v>
      </c>
      <c r="B15" s="32" t="s">
        <v>70</v>
      </c>
      <c r="C15" s="30" t="s">
        <v>71</v>
      </c>
      <c r="D15" s="31" t="s">
        <v>19</v>
      </c>
      <c r="E15" s="30" t="s">
        <v>72</v>
      </c>
      <c r="F15" s="31" t="s">
        <v>21</v>
      </c>
      <c r="G15" s="30" t="s">
        <v>73</v>
      </c>
      <c r="H15" s="30" t="s">
        <v>23</v>
      </c>
      <c r="I15" s="31" t="s">
        <v>74</v>
      </c>
      <c r="J15" s="30">
        <v>1</v>
      </c>
      <c r="K15" s="30">
        <v>3850</v>
      </c>
    </row>
    <row r="16" s="24" customFormat="1" ht="34" customHeight="1" spans="1:11">
      <c r="A16" s="30">
        <v>11</v>
      </c>
      <c r="B16" s="32" t="s">
        <v>49</v>
      </c>
      <c r="C16" s="30" t="s">
        <v>18</v>
      </c>
      <c r="D16" s="31" t="s">
        <v>19</v>
      </c>
      <c r="E16" s="30" t="s">
        <v>75</v>
      </c>
      <c r="F16" s="31" t="s">
        <v>21</v>
      </c>
      <c r="G16" s="30" t="s">
        <v>76</v>
      </c>
      <c r="H16" s="30" t="s">
        <v>23</v>
      </c>
      <c r="I16" s="31" t="s">
        <v>77</v>
      </c>
      <c r="J16" s="30">
        <v>1</v>
      </c>
      <c r="K16" s="30">
        <v>3850</v>
      </c>
    </row>
    <row r="17" s="24" customFormat="1" ht="34" customHeight="1" spans="1:11">
      <c r="A17" s="30">
        <v>12</v>
      </c>
      <c r="B17" s="32" t="s">
        <v>78</v>
      </c>
      <c r="C17" s="30" t="s">
        <v>79</v>
      </c>
      <c r="D17" s="30" t="s">
        <v>34</v>
      </c>
      <c r="E17" s="30" t="s">
        <v>80</v>
      </c>
      <c r="F17" s="31" t="s">
        <v>36</v>
      </c>
      <c r="G17" s="30" t="s">
        <v>81</v>
      </c>
      <c r="H17" s="30" t="s">
        <v>23</v>
      </c>
      <c r="I17" s="31" t="s">
        <v>82</v>
      </c>
      <c r="J17" s="30">
        <v>1</v>
      </c>
      <c r="K17" s="30">
        <v>7860</v>
      </c>
    </row>
    <row r="18" s="24" customFormat="1" ht="34" customHeight="1" spans="1:11">
      <c r="A18" s="30">
        <v>13</v>
      </c>
      <c r="B18" s="31" t="s">
        <v>49</v>
      </c>
      <c r="C18" s="30" t="s">
        <v>18</v>
      </c>
      <c r="D18" s="31" t="s">
        <v>19</v>
      </c>
      <c r="E18" s="30" t="s">
        <v>20</v>
      </c>
      <c r="F18" s="31" t="s">
        <v>21</v>
      </c>
      <c r="G18" s="30" t="s">
        <v>83</v>
      </c>
      <c r="H18" s="30" t="s">
        <v>23</v>
      </c>
      <c r="I18" s="31" t="s">
        <v>84</v>
      </c>
      <c r="J18" s="30">
        <v>1</v>
      </c>
      <c r="K18" s="30">
        <v>3850</v>
      </c>
    </row>
    <row r="19" s="21" customFormat="1" ht="20" customHeight="1" spans="1:11">
      <c r="A19" s="33"/>
      <c r="B19" s="33"/>
      <c r="C19" s="33"/>
      <c r="D19" s="33"/>
      <c r="E19" s="33"/>
      <c r="F19" s="33"/>
      <c r="G19" s="33"/>
      <c r="H19" s="33"/>
      <c r="I19" s="33"/>
      <c r="J19" s="33">
        <f>SUM(J6:J18)</f>
        <v>13</v>
      </c>
      <c r="K19" s="33">
        <f>SUM(K6:K18)</f>
        <v>89500</v>
      </c>
    </row>
  </sheetData>
  <mergeCells count="5">
    <mergeCell ref="A2:K2"/>
    <mergeCell ref="B4:C4"/>
    <mergeCell ref="D4:J4"/>
    <mergeCell ref="A4:A5"/>
    <mergeCell ref="K4:K5"/>
  </mergeCells>
  <pageMargins left="0.554861111111111" right="0.554861111111111" top="0.586111111111111" bottom="0.389583333333333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9" defaultRowHeight="15.6" outlineLevelRow="7"/>
  <cols>
    <col min="1" max="1" width="4.1" style="6" customWidth="1"/>
    <col min="2" max="2" width="13.625" style="7" customWidth="1"/>
    <col min="3" max="3" width="11.75" style="7" customWidth="1"/>
    <col min="4" max="4" width="12.6" style="7" customWidth="1"/>
    <col min="5" max="5" width="15.375" style="7" customWidth="1"/>
    <col min="6" max="6" width="14.125" style="6" customWidth="1"/>
    <col min="7" max="7" width="16.125" style="7" customWidth="1"/>
    <col min="8" max="8" width="20.7" style="7" customWidth="1"/>
    <col min="9" max="9" width="9.1" style="7" customWidth="1"/>
    <col min="10" max="10" width="13" style="7" customWidth="1"/>
    <col min="11" max="11" width="11" style="7" customWidth="1"/>
    <col min="12" max="253" width="9" style="7"/>
    <col min="254" max="16384" width="9" style="8"/>
  </cols>
  <sheetData>
    <row r="1" s="1" customFormat="1" ht="20" customHeight="1" spans="1:256">
      <c r="A1" s="9" t="s">
        <v>85</v>
      </c>
      <c r="B1" s="9"/>
      <c r="C1" s="10"/>
      <c r="D1" s="10"/>
      <c r="E1" s="10"/>
      <c r="F1" s="11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8"/>
      <c r="IU1" s="8"/>
      <c r="IV1" s="8"/>
    </row>
    <row r="2" s="2" customFormat="1" ht="30" customHeight="1" spans="1:256">
      <c r="A2" s="12" t="s">
        <v>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IT2" s="8"/>
      <c r="IU2" s="8"/>
      <c r="IV2" s="8"/>
    </row>
    <row r="3" s="3" customFormat="1" ht="28" customHeight="1" spans="1:256">
      <c r="A3" s="13" t="s">
        <v>2</v>
      </c>
      <c r="B3" s="13"/>
      <c r="C3" s="13"/>
      <c r="D3" s="13"/>
      <c r="E3" s="13"/>
      <c r="F3" s="13"/>
      <c r="G3" s="13"/>
      <c r="H3" s="13"/>
      <c r="I3" s="13" t="s">
        <v>3</v>
      </c>
      <c r="J3" s="13"/>
      <c r="K3" s="13"/>
    </row>
    <row r="4" s="4" customFormat="1" ht="20" customHeight="1" spans="1:256">
      <c r="A4" s="14" t="s">
        <v>87</v>
      </c>
      <c r="B4" s="15" t="s">
        <v>5</v>
      </c>
      <c r="C4" s="15"/>
      <c r="D4" s="15" t="s">
        <v>6</v>
      </c>
      <c r="E4" s="15"/>
      <c r="F4" s="15"/>
      <c r="G4" s="15"/>
      <c r="H4" s="15"/>
      <c r="I4" s="15"/>
      <c r="J4" s="16"/>
      <c r="K4" s="16" t="s">
        <v>88</v>
      </c>
      <c r="L4" s="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8"/>
      <c r="IU4" s="8"/>
      <c r="IV4" s="8"/>
    </row>
    <row r="5" s="4" customFormat="1" ht="47" customHeight="1" spans="1:256">
      <c r="A5" s="17"/>
      <c r="B5" s="15" t="s">
        <v>8</v>
      </c>
      <c r="C5" s="15" t="s">
        <v>89</v>
      </c>
      <c r="D5" s="15" t="s">
        <v>10</v>
      </c>
      <c r="E5" s="15" t="s">
        <v>11</v>
      </c>
      <c r="F5" s="15" t="s">
        <v>12</v>
      </c>
      <c r="G5" s="15" t="s">
        <v>90</v>
      </c>
      <c r="H5" s="15" t="s">
        <v>91</v>
      </c>
      <c r="I5" s="15" t="s">
        <v>92</v>
      </c>
      <c r="J5" s="16" t="s">
        <v>93</v>
      </c>
      <c r="K5" s="16" t="s">
        <v>94</v>
      </c>
      <c r="L5" s="16" t="s">
        <v>95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8"/>
      <c r="IU5" s="8"/>
      <c r="IV5" s="8"/>
    </row>
    <row r="6" s="5" customFormat="1" ht="41" customHeight="1" spans="1:256">
      <c r="A6" s="18">
        <v>1</v>
      </c>
      <c r="B6" s="18" t="s">
        <v>96</v>
      </c>
      <c r="C6" s="18" t="s">
        <v>79</v>
      </c>
      <c r="D6" s="18" t="s">
        <v>97</v>
      </c>
      <c r="E6" s="18" t="s">
        <v>98</v>
      </c>
      <c r="F6" s="18" t="s">
        <v>99</v>
      </c>
      <c r="G6" s="18" t="s">
        <v>100</v>
      </c>
      <c r="H6" s="18" t="s">
        <v>101</v>
      </c>
      <c r="I6" s="18">
        <v>1</v>
      </c>
      <c r="J6" s="18">
        <v>840000</v>
      </c>
      <c r="K6" s="18">
        <v>62200</v>
      </c>
      <c r="L6" s="19">
        <v>62200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8"/>
      <c r="IU6" s="8"/>
      <c r="IV6" s="8"/>
    </row>
    <row r="7" s="5" customFormat="1" ht="41" customHeight="1" spans="1:256">
      <c r="A7" s="18">
        <v>2</v>
      </c>
      <c r="B7" s="18" t="s">
        <v>17</v>
      </c>
      <c r="C7" s="18" t="s">
        <v>18</v>
      </c>
      <c r="D7" s="18" t="s">
        <v>97</v>
      </c>
      <c r="E7" s="18" t="s">
        <v>75</v>
      </c>
      <c r="F7" s="18" t="s">
        <v>102</v>
      </c>
      <c r="G7" s="18" t="s">
        <v>103</v>
      </c>
      <c r="H7" s="18" t="s">
        <v>104</v>
      </c>
      <c r="I7" s="18">
        <v>1</v>
      </c>
      <c r="J7" s="18">
        <v>136000</v>
      </c>
      <c r="K7" s="18">
        <v>19500</v>
      </c>
      <c r="L7" s="19">
        <v>19500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8"/>
      <c r="IU7" s="8"/>
      <c r="IV7" s="8"/>
    </row>
    <row r="8" s="5" customFormat="1" ht="40" customHeight="1" spans="1:256">
      <c r="A8" s="20" t="s">
        <v>105</v>
      </c>
      <c r="B8" s="20"/>
      <c r="C8" s="20"/>
      <c r="D8" s="20"/>
      <c r="E8" s="20"/>
      <c r="F8" s="20"/>
      <c r="G8" s="20"/>
      <c r="H8" s="20"/>
      <c r="I8" s="20">
        <f>SUM(I6:I7)</f>
        <v>2</v>
      </c>
      <c r="J8" s="20">
        <f>SUM(J6:J7)</f>
        <v>976000</v>
      </c>
      <c r="K8" s="20">
        <f>SUM(K6:K7)</f>
        <v>81700</v>
      </c>
      <c r="L8" s="20">
        <f>SUM(L6:L7)</f>
        <v>81700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8"/>
      <c r="IU8" s="8"/>
      <c r="IV8" s="8"/>
    </row>
  </sheetData>
  <mergeCells count="6">
    <mergeCell ref="A1:B1"/>
    <mergeCell ref="A2:L2"/>
    <mergeCell ref="B4:C4"/>
    <mergeCell ref="D4:J4"/>
    <mergeCell ref="K4:L4"/>
    <mergeCell ref="A4:A5"/>
  </mergeCells>
  <printOptions horizontalCentered="1"/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附件1报废机具</vt:lpstr>
      <vt:lpstr>附件2更新机具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mycomputer</dc:creator>
  <cp:lastModifiedBy>张立新</cp:lastModifiedBy>
  <cp:revision>1</cp:revision>
  <dcterms:created xsi:type="dcterms:W3CDTF">2017-09-25T03:45:00Z</dcterms:created>
  <cp:lastPrinted>2017-11-14T04:18:00Z</cp:lastPrinted>
  <dcterms:modified xsi:type="dcterms:W3CDTF">2026-01-22T16:27:46Z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A37F96CA07B842B187163BC925903A38_13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